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100" windowHeight="7680" activeTab="2"/>
  </bookViews>
  <sheets>
    <sheet name="R6.4" sheetId="1" r:id="rId1"/>
    <sheet name="R6.10" sheetId="4" r:id="rId2"/>
    <sheet name="R7.1" sheetId="3" r:id="rId3"/>
  </sheets>
  <definedNames>
    <definedName name="_xlnm.Print_Area" localSheetId="0">'R6.4'!$A$1:$CQ$28</definedName>
    <definedName name="_xlnm.Print_Area" localSheetId="2">'R7.1'!$A$1:$CQ$28</definedName>
    <definedName name="_xlnm.Print_Area" localSheetId="1">'R6.10'!$A$1:$CQ$28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<sst xmlns="http://schemas.openxmlformats.org/spreadsheetml/2006/main" xmlns:r="http://schemas.openxmlformats.org/officeDocument/2006/relationships" count="62" uniqueCount="62">
  <si>
    <t>０～４</t>
  </si>
  <si>
    <t>総数</t>
    <rPh sb="0" eb="1">
      <t>フサ</t>
    </rPh>
    <rPh sb="1" eb="2">
      <t>カズ</t>
    </rPh>
    <phoneticPr fontId="1"/>
  </si>
  <si>
    <t>４０～４４</t>
  </si>
  <si>
    <t>墨</t>
    <rPh sb="0" eb="1">
      <t>スミ</t>
    </rPh>
    <phoneticPr fontId="1"/>
  </si>
  <si>
    <t>年齢</t>
    <rPh sb="0" eb="2">
      <t>ネンレイ</t>
    </rPh>
    <phoneticPr fontId="1"/>
  </si>
  <si>
    <t>東酒々井四丁目</t>
    <rPh sb="0" eb="1">
      <t>ヒガシ</t>
    </rPh>
    <rPh sb="1" eb="4">
      <t>シスイ</t>
    </rPh>
    <rPh sb="4" eb="7">
      <t>4チョウメ</t>
    </rPh>
    <phoneticPr fontId="1"/>
  </si>
  <si>
    <t>尾上</t>
    <rPh sb="0" eb="2">
      <t>オガミ</t>
    </rPh>
    <phoneticPr fontId="1"/>
  </si>
  <si>
    <t>６０～６４</t>
  </si>
  <si>
    <t>中川</t>
    <rPh sb="0" eb="2">
      <t>ナカガワ</t>
    </rPh>
    <phoneticPr fontId="1"/>
  </si>
  <si>
    <t>町全体</t>
    <rPh sb="0" eb="1">
      <t>マチ</t>
    </rPh>
    <rPh sb="1" eb="3">
      <t>ゼンタイ</t>
    </rPh>
    <phoneticPr fontId="1"/>
  </si>
  <si>
    <t>上本佐倉</t>
    <rPh sb="0" eb="2">
      <t>カミモト</t>
    </rPh>
    <rPh sb="2" eb="4">
      <t>サクラ</t>
    </rPh>
    <phoneticPr fontId="1"/>
  </si>
  <si>
    <t>下台</t>
    <rPh sb="0" eb="1">
      <t>シモ</t>
    </rPh>
    <rPh sb="1" eb="2">
      <t>ダイ</t>
    </rPh>
    <phoneticPr fontId="1"/>
  </si>
  <si>
    <t>東酒々井一丁目</t>
    <rPh sb="0" eb="1">
      <t>ヒガシ</t>
    </rPh>
    <rPh sb="1" eb="4">
      <t>シスイ</t>
    </rPh>
    <rPh sb="4" eb="7">
      <t>1チョウメ</t>
    </rPh>
    <phoneticPr fontId="1"/>
  </si>
  <si>
    <t>３５～３９</t>
  </si>
  <si>
    <t>５０～５４</t>
  </si>
  <si>
    <t>３０～３４</t>
  </si>
  <si>
    <t>酒々井</t>
    <rPh sb="0" eb="3">
      <t>シスイ</t>
    </rPh>
    <phoneticPr fontId="1"/>
  </si>
  <si>
    <t>８０～８４</t>
  </si>
  <si>
    <t>本佐倉</t>
    <rPh sb="0" eb="1">
      <t>モト</t>
    </rPh>
    <rPh sb="1" eb="3">
      <t>サクラ</t>
    </rPh>
    <phoneticPr fontId="1"/>
  </si>
  <si>
    <t>東酒々井六丁目</t>
    <rPh sb="0" eb="1">
      <t>ヒガシ</t>
    </rPh>
    <rPh sb="1" eb="4">
      <t>シスイ</t>
    </rPh>
    <rPh sb="4" eb="7">
      <t>6チョウメ</t>
    </rPh>
    <phoneticPr fontId="1"/>
  </si>
  <si>
    <t>９０～９４</t>
  </si>
  <si>
    <t>馬橋</t>
    <rPh sb="0" eb="2">
      <t>マバシ</t>
    </rPh>
    <phoneticPr fontId="1"/>
  </si>
  <si>
    <t>７５～７９</t>
  </si>
  <si>
    <t>２５～２９</t>
  </si>
  <si>
    <t>飯積</t>
    <rPh sb="0" eb="2">
      <t>イイズミ</t>
    </rPh>
    <phoneticPr fontId="1"/>
  </si>
  <si>
    <t>１０～１４</t>
  </si>
  <si>
    <t>上岩橋</t>
    <rPh sb="0" eb="1">
      <t>カミ</t>
    </rPh>
    <rPh sb="1" eb="3">
      <t>イワハシ</t>
    </rPh>
    <phoneticPr fontId="1"/>
  </si>
  <si>
    <t>５～９</t>
  </si>
  <si>
    <t>柏木</t>
    <rPh sb="0" eb="2">
      <t>カシワギ</t>
    </rPh>
    <phoneticPr fontId="1"/>
  </si>
  <si>
    <t>伊篠</t>
    <rPh sb="0" eb="2">
      <t>イジノ</t>
    </rPh>
    <phoneticPr fontId="1"/>
  </si>
  <si>
    <t>総　数</t>
    <rPh sb="0" eb="1">
      <t>フサ</t>
    </rPh>
    <rPh sb="2" eb="3">
      <t>カズ</t>
    </rPh>
    <phoneticPr fontId="1"/>
  </si>
  <si>
    <t>下岩橋</t>
    <rPh sb="0" eb="1">
      <t>シモ</t>
    </rPh>
    <rPh sb="1" eb="3">
      <t>イワハシ</t>
    </rPh>
    <phoneticPr fontId="1"/>
  </si>
  <si>
    <t>８５～８９</t>
  </si>
  <si>
    <t>伊篠新田</t>
    <rPh sb="0" eb="2">
      <t>イジノ</t>
    </rPh>
    <rPh sb="2" eb="4">
      <t>シンデン</t>
    </rPh>
    <phoneticPr fontId="1"/>
  </si>
  <si>
    <t>篠山新田</t>
    <rPh sb="0" eb="2">
      <t>シノヤマ</t>
    </rPh>
    <rPh sb="2" eb="4">
      <t>シンデン</t>
    </rPh>
    <phoneticPr fontId="1"/>
  </si>
  <si>
    <t>中央台３丁目</t>
    <rPh sb="0" eb="3">
      <t>チュウオウダイ</t>
    </rPh>
    <rPh sb="4" eb="6">
      <t>チョウメ</t>
    </rPh>
    <phoneticPr fontId="1"/>
  </si>
  <si>
    <t>今倉新田</t>
    <rPh sb="0" eb="1">
      <t>イマ</t>
    </rPh>
    <rPh sb="1" eb="2">
      <t>クラ</t>
    </rPh>
    <rPh sb="2" eb="4">
      <t>シンデン</t>
    </rPh>
    <phoneticPr fontId="1"/>
  </si>
  <si>
    <t>男</t>
    <rPh sb="0" eb="1">
      <t>オトコ</t>
    </rPh>
    <phoneticPr fontId="1"/>
  </si>
  <si>
    <t>.</t>
  </si>
  <si>
    <t>東酒々井二丁目</t>
    <rPh sb="0" eb="1">
      <t>ヒガシ</t>
    </rPh>
    <rPh sb="1" eb="4">
      <t>シスイ</t>
    </rPh>
    <rPh sb="4" eb="7">
      <t>2チョウメ</t>
    </rPh>
    <phoneticPr fontId="1"/>
  </si>
  <si>
    <t>東酒々井三丁目</t>
    <rPh sb="0" eb="1">
      <t>ヒガシ</t>
    </rPh>
    <rPh sb="1" eb="4">
      <t>シスイ</t>
    </rPh>
    <rPh sb="4" eb="7">
      <t>3チョウメ</t>
    </rPh>
    <phoneticPr fontId="1"/>
  </si>
  <si>
    <t>東酒々井五丁目</t>
    <rPh sb="0" eb="1">
      <t>ヒガシ</t>
    </rPh>
    <rPh sb="1" eb="4">
      <t>シスイ</t>
    </rPh>
    <rPh sb="4" eb="7">
      <t>5チョウメ</t>
    </rPh>
    <phoneticPr fontId="1"/>
  </si>
  <si>
    <t>女</t>
    <rPh sb="0" eb="1">
      <t>オンナ</t>
    </rPh>
    <phoneticPr fontId="1"/>
  </si>
  <si>
    <t>中央台１丁目</t>
    <rPh sb="0" eb="3">
      <t>チュウオウダイ</t>
    </rPh>
    <rPh sb="4" eb="6">
      <t>チョウメ</t>
    </rPh>
    <phoneticPr fontId="1"/>
  </si>
  <si>
    <t>中央台２丁目</t>
    <rPh sb="0" eb="3">
      <t>チュウオウダイ</t>
    </rPh>
    <rPh sb="4" eb="6">
      <t>チョウメ</t>
    </rPh>
    <phoneticPr fontId="1"/>
  </si>
  <si>
    <t>中央台４丁目</t>
    <rPh sb="0" eb="3">
      <t>チュウオウダイ</t>
    </rPh>
    <rPh sb="4" eb="6">
      <t>チョウメ</t>
    </rPh>
    <phoneticPr fontId="1"/>
  </si>
  <si>
    <t>ふじき野二丁目</t>
    <rPh sb="3" eb="4">
      <t>ノ</t>
    </rPh>
    <rPh sb="4" eb="5">
      <t>ニ</t>
    </rPh>
    <rPh sb="5" eb="7">
      <t>チョウメ</t>
    </rPh>
    <phoneticPr fontId="1"/>
  </si>
  <si>
    <t>上本佐倉一丁目</t>
    <rPh sb="0" eb="2">
      <t>カミモト</t>
    </rPh>
    <rPh sb="2" eb="4">
      <t>サクラ</t>
    </rPh>
    <rPh sb="4" eb="7">
      <t>イチチョウメ</t>
    </rPh>
    <phoneticPr fontId="1"/>
  </si>
  <si>
    <t>年齢（５歳階層）別、男女別人口</t>
    <rPh sb="0" eb="2">
      <t>ネンレイ</t>
    </rPh>
    <rPh sb="4" eb="5">
      <t>サイ</t>
    </rPh>
    <rPh sb="5" eb="7">
      <t>カイソウ</t>
    </rPh>
    <rPh sb="8" eb="9">
      <t>ベツ</t>
    </rPh>
    <rPh sb="10" eb="12">
      <t>ダンジョ</t>
    </rPh>
    <rPh sb="12" eb="13">
      <t>ベツ</t>
    </rPh>
    <rPh sb="13" eb="15">
      <t>ジンコウ</t>
    </rPh>
    <phoneticPr fontId="1"/>
  </si>
  <si>
    <t>ふじき野一丁目</t>
    <rPh sb="3" eb="4">
      <t>ノ</t>
    </rPh>
    <rPh sb="4" eb="7">
      <t>1チョウメ</t>
    </rPh>
    <phoneticPr fontId="1"/>
  </si>
  <si>
    <t>６５～６９</t>
  </si>
  <si>
    <t>ふじき野三丁目</t>
    <rPh sb="3" eb="4">
      <t>ノ</t>
    </rPh>
    <rPh sb="4" eb="7">
      <t>サンチョウメ</t>
    </rPh>
    <phoneticPr fontId="1"/>
  </si>
  <si>
    <t>（令和6年4月1日現在、住民基本台帳人口）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1"/>
  </si>
  <si>
    <t>９５～９９</t>
  </si>
  <si>
    <t>１５～１９</t>
  </si>
  <si>
    <t>７０～７４</t>
  </si>
  <si>
    <t>２０～２４</t>
  </si>
  <si>
    <t>４５～４９</t>
  </si>
  <si>
    <t>５５～５９</t>
  </si>
  <si>
    <t>１００～</t>
  </si>
  <si>
    <t>（令和6年10月1日現在、住民基本台帳人口）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ジュウミン</t>
    </rPh>
    <rPh sb="15" eb="17">
      <t>キホン</t>
    </rPh>
    <rPh sb="17" eb="19">
      <t>ダイチョウ</t>
    </rPh>
    <rPh sb="19" eb="21">
      <t>ジンコウ</t>
    </rPh>
    <phoneticPr fontId="1"/>
  </si>
  <si>
    <t>（令和7年1月1日現在、住民基本台帳人口）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</si>
</sst>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ゴシック"/>
      <family val="3"/>
    </font>
    <font>
      <sz val="14"/>
      <color indexed="10"/>
      <name val="ＭＳ Ｐゴシック"/>
      <family val="3"/>
    </font>
    <font>
      <sz val="12"/>
      <color auto="1"/>
      <name val="ＭＳ Ｐゴシック"/>
      <family val="3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3" borderId="10" xfId="0" applyFont="1" applyFill="1" applyBorder="1"/>
    <xf numFmtId="176" fontId="4" fillId="4" borderId="8" xfId="0" applyNumberFormat="1" applyFont="1" applyFill="1" applyBorder="1"/>
    <xf numFmtId="176" fontId="4" fillId="3" borderId="11" xfId="0" applyNumberFormat="1" applyFont="1" applyFill="1" applyBorder="1"/>
    <xf numFmtId="176" fontId="4" fillId="4" borderId="12" xfId="0" applyNumberFormat="1" applyFont="1" applyFill="1" applyBorder="1"/>
    <xf numFmtId="176" fontId="4" fillId="4" borderId="13" xfId="0" applyNumberFormat="1" applyFont="1" applyFill="1" applyBorder="1"/>
    <xf numFmtId="176" fontId="4" fillId="4" borderId="14" xfId="0" applyNumberFormat="1" applyFont="1" applyFill="1" applyBorder="1"/>
    <xf numFmtId="176" fontId="0" fillId="0" borderId="0" xfId="0" applyNumberFormat="1"/>
    <xf numFmtId="0" fontId="4" fillId="5" borderId="15" xfId="0" applyFont="1" applyFill="1" applyBorder="1" applyAlignment="1">
      <alignment horizontal="center"/>
    </xf>
    <xf numFmtId="0" fontId="4" fillId="3" borderId="16" xfId="0" applyFont="1" applyFill="1" applyBorder="1"/>
    <xf numFmtId="176" fontId="4" fillId="5" borderId="17" xfId="0" applyNumberFormat="1" applyFont="1" applyFill="1" applyBorder="1"/>
    <xf numFmtId="176" fontId="4" fillId="3" borderId="18" xfId="0" applyNumberFormat="1" applyFont="1" applyFill="1" applyBorder="1"/>
    <xf numFmtId="176" fontId="4" fillId="5" borderId="19" xfId="0" applyNumberFormat="1" applyFont="1" applyFill="1" applyBorder="1"/>
    <xf numFmtId="0" fontId="4" fillId="6" borderId="20" xfId="0" applyFont="1" applyFill="1" applyBorder="1" applyAlignment="1">
      <alignment horizontal="center"/>
    </xf>
    <xf numFmtId="0" fontId="4" fillId="3" borderId="21" xfId="0" applyFont="1" applyFill="1" applyBorder="1"/>
    <xf numFmtId="176" fontId="4" fillId="6" borderId="22" xfId="0" applyNumberFormat="1" applyFont="1" applyFill="1" applyBorder="1"/>
    <xf numFmtId="176" fontId="4" fillId="3" borderId="23" xfId="0" applyNumberFormat="1" applyFont="1" applyFill="1" applyBorder="1"/>
    <xf numFmtId="176" fontId="4" fillId="7" borderId="19" xfId="0" applyNumberFormat="1" applyFont="1" applyFill="1" applyBorder="1"/>
    <xf numFmtId="176" fontId="4" fillId="0" borderId="0" xfId="0" applyNumberFormat="1" applyFont="1" applyFill="1" applyBorder="1"/>
    <xf numFmtId="0" fontId="0" fillId="0" borderId="8" xfId="0" applyBorder="1" applyAlignment="1">
      <alignment horizontal="center"/>
    </xf>
    <xf numFmtId="176" fontId="4" fillId="4" borderId="24" xfId="0" applyNumberFormat="1" applyFont="1" applyFill="1" applyBorder="1"/>
    <xf numFmtId="176" fontId="4" fillId="3" borderId="25" xfId="0" applyNumberFormat="1" applyFont="1" applyFill="1" applyBorder="1"/>
    <xf numFmtId="176" fontId="4" fillId="5" borderId="26" xfId="0" applyNumberFormat="1" applyFont="1" applyFill="1" applyBorder="1"/>
    <xf numFmtId="176" fontId="4" fillId="8" borderId="17" xfId="0" applyNumberFormat="1" applyFont="1" applyFill="1" applyBorder="1"/>
    <xf numFmtId="176" fontId="4" fillId="3" borderId="27" xfId="0" applyNumberFormat="1" applyFont="1" applyFill="1" applyBorder="1"/>
    <xf numFmtId="176" fontId="4" fillId="6" borderId="19" xfId="0" applyNumberFormat="1" applyFont="1" applyFill="1" applyBorder="1"/>
    <xf numFmtId="176" fontId="4" fillId="6" borderId="26" xfId="0" applyNumberFormat="1" applyFont="1" applyFill="1" applyBorder="1"/>
    <xf numFmtId="176" fontId="4" fillId="6" borderId="28" xfId="0" applyNumberFormat="1" applyFont="1" applyFill="1" applyBorder="1"/>
    <xf numFmtId="0" fontId="0" fillId="0" borderId="0" xfId="0" applyFill="1"/>
    <xf numFmtId="176" fontId="4" fillId="6" borderId="29" xfId="0" applyNumberFormat="1" applyFont="1" applyFill="1" applyBorder="1"/>
    <xf numFmtId="176" fontId="4" fillId="6" borderId="30" xfId="0" applyNumberFormat="1" applyFont="1" applyFill="1" applyBorder="1"/>
    <xf numFmtId="176" fontId="4" fillId="8" borderId="22" xfId="0" applyNumberFormat="1" applyFont="1" applyFill="1" applyBorder="1"/>
    <xf numFmtId="176" fontId="4" fillId="6" borderId="31" xfId="0" applyNumberFormat="1" applyFont="1" applyFill="1" applyBorder="1"/>
    <xf numFmtId="176" fontId="4" fillId="6" borderId="32" xfId="0" applyNumberFormat="1" applyFont="1" applyFill="1" applyBorder="1"/>
    <xf numFmtId="0" fontId="3" fillId="0" borderId="33" xfId="0" applyFont="1" applyBorder="1" applyAlignment="1">
      <alignment horizontal="left"/>
    </xf>
    <xf numFmtId="176" fontId="4" fillId="4" borderId="34" xfId="0" applyNumberFormat="1" applyFont="1" applyFill="1" applyBorder="1"/>
    <xf numFmtId="176" fontId="4" fillId="5" borderId="35" xfId="0" applyNumberFormat="1" applyFont="1" applyFill="1" applyBorder="1"/>
    <xf numFmtId="176" fontId="4" fillId="7" borderId="35" xfId="0" applyNumberFormat="1" applyFont="1" applyFill="1" applyBorder="1"/>
    <xf numFmtId="176" fontId="4" fillId="8" borderId="19" xfId="0" applyNumberFormat="1" applyFont="1" applyFill="1" applyBorder="1"/>
    <xf numFmtId="0" fontId="2" fillId="3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76" fontId="4" fillId="3" borderId="8" xfId="0" applyNumberFormat="1" applyFont="1" applyFill="1" applyBorder="1"/>
    <xf numFmtId="176" fontId="4" fillId="4" borderId="11" xfId="0" applyNumberFormat="1" applyFont="1" applyFill="1" applyBorder="1"/>
    <xf numFmtId="0" fontId="4" fillId="3" borderId="26" xfId="0" applyFont="1" applyFill="1" applyBorder="1"/>
    <xf numFmtId="176" fontId="4" fillId="5" borderId="18" xfId="0" applyNumberFormat="1" applyFont="1" applyFill="1" applyBorder="1"/>
    <xf numFmtId="176" fontId="4" fillId="3" borderId="36" xfId="0" applyNumberFormat="1" applyFont="1" applyFill="1" applyBorder="1"/>
    <xf numFmtId="176" fontId="4" fillId="5" borderId="25" xfId="0" applyNumberFormat="1" applyFont="1" applyFill="1" applyBorder="1"/>
    <xf numFmtId="0" fontId="4" fillId="3" borderId="32" xfId="0" applyFont="1" applyFill="1" applyBorder="1"/>
    <xf numFmtId="176" fontId="4" fillId="7" borderId="18" xfId="0" applyNumberFormat="1" applyFont="1" applyFill="1" applyBorder="1"/>
    <xf numFmtId="176" fontId="4" fillId="3" borderId="22" xfId="0" applyNumberFormat="1" applyFont="1" applyFill="1" applyBorder="1"/>
    <xf numFmtId="176" fontId="4" fillId="7" borderId="25" xfId="0" applyNumberFormat="1" applyFont="1" applyFill="1" applyBorder="1"/>
    <xf numFmtId="176" fontId="4" fillId="7" borderId="26" xfId="0" applyNumberFormat="1" applyFont="1" applyFill="1" applyBorder="1"/>
    <xf numFmtId="176" fontId="4" fillId="3" borderId="14" xfId="0" applyNumberFormat="1" applyFont="1" applyFill="1" applyBorder="1"/>
    <xf numFmtId="176" fontId="4" fillId="4" borderId="5" xfId="0" applyNumberFormat="1" applyFont="1" applyFill="1" applyBorder="1"/>
    <xf numFmtId="176" fontId="4" fillId="4" borderId="6" xfId="0" applyNumberFormat="1" applyFont="1" applyFill="1" applyBorder="1"/>
    <xf numFmtId="176" fontId="4" fillId="4" borderId="7" xfId="0" applyNumberFormat="1" applyFont="1" applyFill="1" applyBorder="1"/>
    <xf numFmtId="176" fontId="4" fillId="3" borderId="12" xfId="0" applyNumberFormat="1" applyFont="1" applyFill="1" applyBorder="1"/>
    <xf numFmtId="0" fontId="0" fillId="9" borderId="37" xfId="0" applyFill="1" applyBorder="1"/>
    <xf numFmtId="0" fontId="0" fillId="9" borderId="38" xfId="0" applyFill="1" applyBorder="1"/>
    <xf numFmtId="0" fontId="0" fillId="9" borderId="39" xfId="0" applyFill="1" applyBorder="1"/>
    <xf numFmtId="0" fontId="0" fillId="8" borderId="20" xfId="0" applyFill="1" applyBorder="1"/>
    <xf numFmtId="0" fontId="0" fillId="8" borderId="31" xfId="0" applyFill="1" applyBorder="1"/>
    <xf numFmtId="0" fontId="0" fillId="8" borderId="32" xfId="0" applyFill="1" applyBorder="1"/>
    <xf numFmtId="176" fontId="4" fillId="4" borderId="40" xfId="0" applyNumberFormat="1" applyFont="1" applyFill="1" applyBorder="1"/>
    <xf numFmtId="176" fontId="4" fillId="4" borderId="28" xfId="0" applyNumberFormat="1" applyFont="1" applyFill="1" applyBorder="1"/>
    <xf numFmtId="176" fontId="4" fillId="9" borderId="17" xfId="0" applyNumberFormat="1" applyFont="1" applyFill="1" applyBorder="1"/>
    <xf numFmtId="176" fontId="4" fillId="4" borderId="41" xfId="0" applyNumberFormat="1" applyFont="1" applyFill="1" applyBorder="1"/>
    <xf numFmtId="176" fontId="4" fillId="3" borderId="42" xfId="0" applyNumberFormat="1" applyFont="1" applyFill="1" applyBorder="1"/>
  </cellXfs>
  <cellStyles count="1">
    <cellStyle name="標準" xfId="0" builtinId="0"/>
  </cellStyles>
  <tableStyles count="0" defaultTableStyle="TableStyleMedium2" defaultPivotStyle="PivotStyleLight16"/>
  <colors>
    <mruColors>
      <color rgb="FFFFCC99"/>
      <color rgb="FFCCFFFF"/>
      <color rgb="FFCCFFF1"/>
      <color rgb="FF7CFBFF"/>
      <color rgb="FFA0FFD1"/>
      <color rgb="FF57FFFF"/>
      <color rgb="FFA0FFFF"/>
      <color rgb="FFA0D1FF"/>
      <color rgb="FFE9FFFF"/>
      <color rgb="FFFF9966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Q30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13.2"/>
  <cols>
    <col min="1" max="1" width="2.25" customWidth="1"/>
    <col min="2" max="2" width="10.625" bestFit="1" customWidth="1"/>
    <col min="3" max="5" width="7.5" customWidth="1"/>
    <col min="6" max="95" width="6.625" customWidth="1"/>
  </cols>
  <sheetData>
    <row r="1" spans="1:95" ht="16.2">
      <c r="A1" s="1" t="s">
        <v>48</v>
      </c>
      <c r="C1" s="1"/>
      <c r="D1" s="1"/>
    </row>
    <row r="2" spans="1:95" ht="16.95">
      <c r="A2" s="2" t="s">
        <v>52</v>
      </c>
      <c r="B2" s="2"/>
      <c r="C2" s="2"/>
      <c r="D2" s="2"/>
    </row>
    <row r="3" spans="1:95" ht="16.95">
      <c r="B3" s="3"/>
      <c r="C3" s="10" t="s">
        <v>9</v>
      </c>
      <c r="D3" s="10"/>
      <c r="E3" s="10"/>
      <c r="F3" s="30" t="s">
        <v>11</v>
      </c>
      <c r="G3" s="30"/>
      <c r="H3" s="30"/>
      <c r="I3" s="30" t="s">
        <v>16</v>
      </c>
      <c r="J3" s="30"/>
      <c r="K3" s="30"/>
      <c r="L3" s="30" t="s">
        <v>10</v>
      </c>
      <c r="M3" s="30"/>
      <c r="N3" s="30"/>
      <c r="O3" s="30" t="s">
        <v>18</v>
      </c>
      <c r="P3" s="30"/>
      <c r="Q3" s="30"/>
      <c r="R3" s="30" t="s">
        <v>21</v>
      </c>
      <c r="S3" s="30"/>
      <c r="T3" s="30"/>
      <c r="U3" s="30" t="s">
        <v>3</v>
      </c>
      <c r="V3" s="30"/>
      <c r="W3" s="30"/>
      <c r="X3" s="30" t="s">
        <v>6</v>
      </c>
      <c r="Y3" s="30"/>
      <c r="Z3" s="30"/>
      <c r="AA3" s="30" t="s">
        <v>24</v>
      </c>
      <c r="AB3" s="30"/>
      <c r="AC3" s="30"/>
      <c r="AD3" s="30" t="s">
        <v>8</v>
      </c>
      <c r="AE3" s="30"/>
      <c r="AF3" s="30"/>
      <c r="AG3" s="30" t="s">
        <v>26</v>
      </c>
      <c r="AH3" s="30"/>
      <c r="AI3" s="30"/>
      <c r="AJ3" s="30" t="s">
        <v>28</v>
      </c>
      <c r="AK3" s="30"/>
      <c r="AL3" s="30"/>
      <c r="AM3" s="30" t="s">
        <v>31</v>
      </c>
      <c r="AN3" s="30"/>
      <c r="AO3" s="30"/>
      <c r="AP3" s="30" t="s">
        <v>29</v>
      </c>
      <c r="AQ3" s="30"/>
      <c r="AR3" s="30"/>
      <c r="AS3" s="30" t="s">
        <v>33</v>
      </c>
      <c r="AT3" s="30"/>
      <c r="AU3" s="30"/>
      <c r="AV3" s="30" t="s">
        <v>34</v>
      </c>
      <c r="AW3" s="30"/>
      <c r="AX3" s="30"/>
      <c r="AY3" s="30" t="s">
        <v>36</v>
      </c>
      <c r="AZ3" s="30"/>
      <c r="BA3" s="30"/>
      <c r="BB3" s="30" t="s">
        <v>12</v>
      </c>
      <c r="BC3" s="30"/>
      <c r="BD3" s="30"/>
      <c r="BE3" s="30" t="s">
        <v>39</v>
      </c>
      <c r="BF3" s="30"/>
      <c r="BG3" s="30"/>
      <c r="BH3" s="30" t="s">
        <v>40</v>
      </c>
      <c r="BI3" s="30"/>
      <c r="BJ3" s="30"/>
      <c r="BK3" s="30" t="s">
        <v>5</v>
      </c>
      <c r="BL3" s="30"/>
      <c r="BM3" s="30"/>
      <c r="BN3" s="30" t="s">
        <v>41</v>
      </c>
      <c r="BO3" s="30"/>
      <c r="BP3" s="30"/>
      <c r="BQ3" s="30" t="s">
        <v>19</v>
      </c>
      <c r="BR3" s="30"/>
      <c r="BS3" s="30"/>
      <c r="BT3" s="30" t="s">
        <v>43</v>
      </c>
      <c r="BU3" s="30"/>
      <c r="BV3" s="30"/>
      <c r="BW3" s="30" t="s">
        <v>44</v>
      </c>
      <c r="BX3" s="30"/>
      <c r="BY3" s="30"/>
      <c r="BZ3" s="30" t="s">
        <v>35</v>
      </c>
      <c r="CA3" s="30"/>
      <c r="CB3" s="30"/>
      <c r="CC3" s="30" t="s">
        <v>45</v>
      </c>
      <c r="CD3" s="30"/>
      <c r="CE3" s="30"/>
      <c r="CF3" s="30" t="s">
        <v>47</v>
      </c>
      <c r="CG3" s="30"/>
      <c r="CH3" s="30"/>
      <c r="CI3" s="30" t="s">
        <v>49</v>
      </c>
      <c r="CJ3" s="30"/>
      <c r="CK3" s="30"/>
      <c r="CL3" s="30" t="s">
        <v>46</v>
      </c>
      <c r="CM3" s="30"/>
      <c r="CN3" s="30"/>
      <c r="CO3" s="30" t="s">
        <v>51</v>
      </c>
      <c r="CP3" s="30"/>
      <c r="CQ3" s="30"/>
    </row>
    <row r="4" spans="1:95" ht="16.2">
      <c r="B4" s="4" t="s">
        <v>4</v>
      </c>
      <c r="C4" s="11" t="s">
        <v>1</v>
      </c>
      <c r="D4" s="19" t="s">
        <v>37</v>
      </c>
      <c r="E4" s="24" t="s">
        <v>42</v>
      </c>
      <c r="F4" s="11" t="s">
        <v>1</v>
      </c>
      <c r="G4" s="19" t="s">
        <v>37</v>
      </c>
      <c r="H4" s="24" t="s">
        <v>42</v>
      </c>
      <c r="I4" s="11" t="s">
        <v>1</v>
      </c>
      <c r="J4" s="19" t="s">
        <v>37</v>
      </c>
      <c r="K4" s="24" t="s">
        <v>42</v>
      </c>
      <c r="L4" s="11" t="s">
        <v>1</v>
      </c>
      <c r="M4" s="19" t="s">
        <v>37</v>
      </c>
      <c r="N4" s="24" t="s">
        <v>42</v>
      </c>
      <c r="O4" s="11" t="s">
        <v>1</v>
      </c>
      <c r="P4" s="19" t="s">
        <v>37</v>
      </c>
      <c r="Q4" s="24" t="s">
        <v>42</v>
      </c>
      <c r="R4" s="11" t="s">
        <v>1</v>
      </c>
      <c r="S4" s="19" t="s">
        <v>37</v>
      </c>
      <c r="T4" s="24" t="s">
        <v>42</v>
      </c>
      <c r="U4" s="11" t="s">
        <v>1</v>
      </c>
      <c r="V4" s="19" t="s">
        <v>37</v>
      </c>
      <c r="W4" s="24" t="s">
        <v>42</v>
      </c>
      <c r="X4" s="11" t="s">
        <v>1</v>
      </c>
      <c r="Y4" s="19" t="s">
        <v>37</v>
      </c>
      <c r="Z4" s="24" t="s">
        <v>42</v>
      </c>
      <c r="AA4" s="11" t="s">
        <v>1</v>
      </c>
      <c r="AB4" s="19" t="s">
        <v>37</v>
      </c>
      <c r="AC4" s="24" t="s">
        <v>42</v>
      </c>
      <c r="AD4" s="11" t="s">
        <v>1</v>
      </c>
      <c r="AE4" s="19" t="s">
        <v>37</v>
      </c>
      <c r="AF4" s="24" t="s">
        <v>42</v>
      </c>
      <c r="AG4" s="11" t="s">
        <v>1</v>
      </c>
      <c r="AH4" s="19" t="s">
        <v>37</v>
      </c>
      <c r="AI4" s="24" t="s">
        <v>42</v>
      </c>
      <c r="AJ4" s="11" t="s">
        <v>1</v>
      </c>
      <c r="AK4" s="19" t="s">
        <v>37</v>
      </c>
      <c r="AL4" s="24" t="s">
        <v>42</v>
      </c>
      <c r="AM4" s="11" t="s">
        <v>1</v>
      </c>
      <c r="AN4" s="19" t="s">
        <v>37</v>
      </c>
      <c r="AO4" s="24" t="s">
        <v>42</v>
      </c>
      <c r="AP4" s="11" t="s">
        <v>1</v>
      </c>
      <c r="AQ4" s="19" t="s">
        <v>37</v>
      </c>
      <c r="AR4" s="24" t="s">
        <v>42</v>
      </c>
      <c r="AS4" s="11" t="s">
        <v>1</v>
      </c>
      <c r="AT4" s="19" t="s">
        <v>37</v>
      </c>
      <c r="AU4" s="24" t="s">
        <v>42</v>
      </c>
      <c r="AV4" s="11" t="s">
        <v>1</v>
      </c>
      <c r="AW4" s="19" t="s">
        <v>37</v>
      </c>
      <c r="AX4" s="24" t="s">
        <v>42</v>
      </c>
      <c r="AY4" s="11" t="s">
        <v>1</v>
      </c>
      <c r="AZ4" s="19" t="s">
        <v>37</v>
      </c>
      <c r="BA4" s="24" t="s">
        <v>42</v>
      </c>
      <c r="BB4" s="11" t="s">
        <v>1</v>
      </c>
      <c r="BC4" s="19" t="s">
        <v>37</v>
      </c>
      <c r="BD4" s="24" t="s">
        <v>42</v>
      </c>
      <c r="BE4" s="11" t="s">
        <v>1</v>
      </c>
      <c r="BF4" s="19" t="s">
        <v>37</v>
      </c>
      <c r="BG4" s="24" t="s">
        <v>42</v>
      </c>
      <c r="BH4" s="11" t="s">
        <v>1</v>
      </c>
      <c r="BI4" s="19" t="s">
        <v>37</v>
      </c>
      <c r="BJ4" s="24" t="s">
        <v>42</v>
      </c>
      <c r="BK4" s="11" t="s">
        <v>1</v>
      </c>
      <c r="BL4" s="19" t="s">
        <v>37</v>
      </c>
      <c r="BM4" s="24" t="s">
        <v>42</v>
      </c>
      <c r="BN4" s="11" t="s">
        <v>1</v>
      </c>
      <c r="BO4" s="19" t="s">
        <v>37</v>
      </c>
      <c r="BP4" s="24" t="s">
        <v>42</v>
      </c>
      <c r="BQ4" s="11" t="s">
        <v>1</v>
      </c>
      <c r="BR4" s="19" t="s">
        <v>37</v>
      </c>
      <c r="BS4" s="24" t="s">
        <v>42</v>
      </c>
      <c r="BT4" s="11" t="s">
        <v>1</v>
      </c>
      <c r="BU4" s="19" t="s">
        <v>37</v>
      </c>
      <c r="BV4" s="24" t="s">
        <v>42</v>
      </c>
      <c r="BW4" s="11" t="s">
        <v>1</v>
      </c>
      <c r="BX4" s="19" t="s">
        <v>37</v>
      </c>
      <c r="BY4" s="24" t="s">
        <v>42</v>
      </c>
      <c r="BZ4" s="11" t="s">
        <v>1</v>
      </c>
      <c r="CA4" s="19" t="s">
        <v>37</v>
      </c>
      <c r="CB4" s="24" t="s">
        <v>42</v>
      </c>
      <c r="CC4" s="11" t="s">
        <v>1</v>
      </c>
      <c r="CD4" s="19" t="s">
        <v>37</v>
      </c>
      <c r="CE4" s="24" t="s">
        <v>42</v>
      </c>
      <c r="CF4" s="11" t="s">
        <v>1</v>
      </c>
      <c r="CG4" s="19" t="s">
        <v>37</v>
      </c>
      <c r="CH4" s="24" t="s">
        <v>42</v>
      </c>
      <c r="CI4" s="11" t="s">
        <v>1</v>
      </c>
      <c r="CJ4" s="19" t="s">
        <v>37</v>
      </c>
      <c r="CK4" s="24" t="s">
        <v>42</v>
      </c>
      <c r="CL4" s="11" t="s">
        <v>1</v>
      </c>
      <c r="CM4" s="19" t="s">
        <v>37</v>
      </c>
      <c r="CN4" s="24" t="s">
        <v>42</v>
      </c>
      <c r="CO4" s="11" t="s">
        <v>1</v>
      </c>
      <c r="CP4" s="19" t="s">
        <v>37</v>
      </c>
      <c r="CQ4" s="24" t="s">
        <v>42</v>
      </c>
    </row>
    <row r="5" spans="1:95" ht="4.5" customHeight="1">
      <c r="B5" s="5"/>
      <c r="C5" s="12"/>
      <c r="D5" s="20"/>
      <c r="E5" s="25"/>
      <c r="F5" s="12"/>
      <c r="G5" s="20"/>
      <c r="H5" s="25"/>
      <c r="I5" s="12"/>
      <c r="J5" s="20"/>
      <c r="K5" s="25"/>
      <c r="L5" s="12"/>
      <c r="M5" s="20"/>
      <c r="N5" s="25"/>
      <c r="O5" s="12"/>
      <c r="P5" s="20"/>
      <c r="Q5" s="25"/>
      <c r="R5" s="12"/>
      <c r="S5" s="20"/>
      <c r="T5" s="25"/>
      <c r="U5" s="12"/>
      <c r="V5" s="20"/>
      <c r="W5" s="25"/>
      <c r="X5" s="12"/>
      <c r="Y5" s="20"/>
      <c r="Z5" s="25"/>
      <c r="AA5" s="12"/>
      <c r="AB5" s="20"/>
      <c r="AC5" s="25"/>
      <c r="AD5" s="12"/>
      <c r="AE5" s="20"/>
      <c r="AF5" s="25"/>
      <c r="AG5" s="12"/>
      <c r="AH5" s="20"/>
      <c r="AI5" s="25"/>
      <c r="AJ5" s="12"/>
      <c r="AK5" s="20"/>
      <c r="AL5" s="25"/>
      <c r="AM5" s="12"/>
      <c r="AN5" s="20"/>
      <c r="AO5" s="25"/>
      <c r="AP5" s="12"/>
      <c r="AQ5" s="20"/>
      <c r="AR5" s="25"/>
      <c r="AS5" s="12"/>
      <c r="AT5" s="20"/>
      <c r="AU5" s="25"/>
      <c r="AV5" s="12"/>
      <c r="AW5" s="20"/>
      <c r="AX5" s="25"/>
      <c r="AY5" s="12"/>
      <c r="AZ5" s="20"/>
      <c r="BA5" s="25"/>
      <c r="BB5" s="12"/>
      <c r="BC5" s="20"/>
      <c r="BD5" s="25"/>
      <c r="BE5" s="12"/>
      <c r="BF5" s="20"/>
      <c r="BG5" s="25"/>
      <c r="BH5" s="12"/>
      <c r="BI5" s="20"/>
      <c r="BJ5" s="25"/>
      <c r="BK5" s="12"/>
      <c r="BL5" s="20"/>
      <c r="BM5" s="25"/>
      <c r="BN5" s="12"/>
      <c r="BO5" s="20"/>
      <c r="BP5" s="25"/>
      <c r="BQ5" s="12"/>
      <c r="BR5" s="20"/>
      <c r="BS5" s="25"/>
      <c r="BT5" s="12"/>
      <c r="BU5" s="20"/>
      <c r="BV5" s="25"/>
      <c r="BW5" s="12"/>
      <c r="BX5" s="20"/>
      <c r="BY5" s="25"/>
      <c r="BZ5" s="12"/>
      <c r="CA5" s="20"/>
      <c r="CB5" s="25"/>
      <c r="CC5" s="12"/>
      <c r="CD5" s="20"/>
      <c r="CE5" s="25"/>
      <c r="CF5" s="12"/>
      <c r="CG5" s="20"/>
      <c r="CH5" s="25"/>
      <c r="CI5" s="12"/>
      <c r="CJ5" s="20"/>
      <c r="CK5" s="25"/>
      <c r="CL5" s="12"/>
      <c r="CM5" s="20"/>
      <c r="CN5" s="25"/>
      <c r="CO5" s="12"/>
      <c r="CP5" s="20"/>
      <c r="CQ5" s="25"/>
    </row>
    <row r="6" spans="1:95" ht="16.95">
      <c r="B6" s="6" t="s">
        <v>30</v>
      </c>
      <c r="C6" s="13">
        <f>SUM(F6,I6,L6,O6,R6,U6,X6,AA6,AD6,AG6,AJ6,AM6,AP6,AS6,AV6,AY6,BB6,BE6,BH6,BK6,BN6,BQ6,BT6,BW6,BZ6,CC6,CF6,CI6,CL6,CO6,)</f>
        <v>20106</v>
      </c>
      <c r="D6" s="21">
        <f>SUM(G6,J6,M6,P6,S6,V6,Y6,AB6,AE6,AH6,AK6,AN6,AQ6,AT6,AW6,AZ6,BC6,BF6,BI6,BL6,BO6,BR6,BU6,BX6,CA6,CD6,CG6,CJ6,CM6,CP6,)</f>
        <v>9959</v>
      </c>
      <c r="E6" s="26">
        <f>SUM(H6,K6,N6,Q6,T6,W6,Z6,AC6,AF6,AI6,AL6,AO6,AR6,AU6,AX6,BA6,BD6,BG6,BJ6,BM6,BP6,BS6,BV6,BY6,CB6,CE6,CH6,CK6,CN6,CQ6,)</f>
        <v>10147</v>
      </c>
      <c r="F6" s="13">
        <f t="shared" ref="F6:CQ6" si="0">SUM(F8:F28)</f>
        <v>170</v>
      </c>
      <c r="G6" s="21">
        <f t="shared" si="0"/>
        <v>96</v>
      </c>
      <c r="H6" s="34">
        <f t="shared" si="0"/>
        <v>74</v>
      </c>
      <c r="I6" s="13">
        <f t="shared" si="0"/>
        <v>1798</v>
      </c>
      <c r="J6" s="21">
        <f t="shared" si="0"/>
        <v>888</v>
      </c>
      <c r="K6" s="34">
        <f t="shared" si="0"/>
        <v>910</v>
      </c>
      <c r="L6" s="13">
        <f t="shared" si="0"/>
        <v>678</v>
      </c>
      <c r="M6" s="21">
        <f t="shared" si="0"/>
        <v>334</v>
      </c>
      <c r="N6" s="34">
        <f t="shared" si="0"/>
        <v>344</v>
      </c>
      <c r="O6" s="13">
        <f t="shared" si="0"/>
        <v>1138</v>
      </c>
      <c r="P6" s="21">
        <f t="shared" si="0"/>
        <v>545</v>
      </c>
      <c r="Q6" s="34">
        <f t="shared" si="0"/>
        <v>593</v>
      </c>
      <c r="R6" s="13">
        <f t="shared" si="0"/>
        <v>641</v>
      </c>
      <c r="S6" s="21">
        <f t="shared" si="0"/>
        <v>355</v>
      </c>
      <c r="T6" s="34">
        <f t="shared" si="0"/>
        <v>286</v>
      </c>
      <c r="U6" s="13">
        <f t="shared" si="0"/>
        <v>326</v>
      </c>
      <c r="V6" s="21">
        <f t="shared" si="0"/>
        <v>173</v>
      </c>
      <c r="W6" s="34">
        <f t="shared" si="0"/>
        <v>153</v>
      </c>
      <c r="X6" s="13">
        <f t="shared" si="0"/>
        <v>266</v>
      </c>
      <c r="Y6" s="21">
        <f t="shared" si="0"/>
        <v>122</v>
      </c>
      <c r="Z6" s="42">
        <f t="shared" si="0"/>
        <v>144</v>
      </c>
      <c r="AA6" s="13">
        <f t="shared" si="0"/>
        <v>123</v>
      </c>
      <c r="AB6" s="21">
        <f t="shared" si="0"/>
        <v>64</v>
      </c>
      <c r="AC6" s="34">
        <f t="shared" si="0"/>
        <v>59</v>
      </c>
      <c r="AD6" s="13">
        <f t="shared" si="0"/>
        <v>782</v>
      </c>
      <c r="AE6" s="21">
        <f t="shared" si="0"/>
        <v>412</v>
      </c>
      <c r="AF6" s="34">
        <f t="shared" si="0"/>
        <v>370</v>
      </c>
      <c r="AG6" s="13">
        <f t="shared" si="0"/>
        <v>1732</v>
      </c>
      <c r="AH6" s="21">
        <f t="shared" si="0"/>
        <v>887</v>
      </c>
      <c r="AI6" s="34">
        <f t="shared" si="0"/>
        <v>845</v>
      </c>
      <c r="AJ6" s="13">
        <f t="shared" si="0"/>
        <v>259</v>
      </c>
      <c r="AK6" s="21">
        <f t="shared" si="0"/>
        <v>124</v>
      </c>
      <c r="AL6" s="34">
        <f t="shared" si="0"/>
        <v>135</v>
      </c>
      <c r="AM6" s="13">
        <f t="shared" si="0"/>
        <v>676</v>
      </c>
      <c r="AN6" s="21">
        <f t="shared" si="0"/>
        <v>348</v>
      </c>
      <c r="AO6" s="34">
        <f t="shared" si="0"/>
        <v>328</v>
      </c>
      <c r="AP6" s="13">
        <f t="shared" si="0"/>
        <v>357</v>
      </c>
      <c r="AQ6" s="21">
        <f t="shared" si="0"/>
        <v>184</v>
      </c>
      <c r="AR6" s="34">
        <f t="shared" si="0"/>
        <v>173</v>
      </c>
      <c r="AS6" s="13">
        <f t="shared" si="0"/>
        <v>54</v>
      </c>
      <c r="AT6" s="21">
        <f t="shared" si="0"/>
        <v>28</v>
      </c>
      <c r="AU6" s="34">
        <f t="shared" si="0"/>
        <v>26</v>
      </c>
      <c r="AV6" s="13">
        <f t="shared" si="0"/>
        <v>10</v>
      </c>
      <c r="AW6" s="21">
        <f t="shared" si="0"/>
        <v>6</v>
      </c>
      <c r="AX6" s="34">
        <f t="shared" si="0"/>
        <v>4</v>
      </c>
      <c r="AY6" s="13">
        <f t="shared" si="0"/>
        <v>12</v>
      </c>
      <c r="AZ6" s="21">
        <f t="shared" si="0"/>
        <v>5</v>
      </c>
      <c r="BA6" s="34">
        <f t="shared" si="0"/>
        <v>7</v>
      </c>
      <c r="BB6" s="13">
        <f t="shared" si="0"/>
        <v>914</v>
      </c>
      <c r="BC6" s="21">
        <f t="shared" si="0"/>
        <v>460</v>
      </c>
      <c r="BD6" s="34">
        <f t="shared" si="0"/>
        <v>454</v>
      </c>
      <c r="BE6" s="13">
        <f t="shared" si="0"/>
        <v>888</v>
      </c>
      <c r="BF6" s="21">
        <f t="shared" si="0"/>
        <v>440</v>
      </c>
      <c r="BG6" s="34">
        <f t="shared" si="0"/>
        <v>448</v>
      </c>
      <c r="BH6" s="13">
        <f t="shared" si="0"/>
        <v>1281</v>
      </c>
      <c r="BI6" s="21">
        <f t="shared" si="0"/>
        <v>634</v>
      </c>
      <c r="BJ6" s="34">
        <f t="shared" si="0"/>
        <v>647</v>
      </c>
      <c r="BK6" s="13">
        <f t="shared" si="0"/>
        <v>715</v>
      </c>
      <c r="BL6" s="21">
        <f t="shared" si="0"/>
        <v>351</v>
      </c>
      <c r="BM6" s="34">
        <f t="shared" si="0"/>
        <v>364</v>
      </c>
      <c r="BN6" s="13">
        <f t="shared" si="0"/>
        <v>806</v>
      </c>
      <c r="BO6" s="21">
        <f t="shared" si="0"/>
        <v>402</v>
      </c>
      <c r="BP6" s="34">
        <f t="shared" si="0"/>
        <v>404</v>
      </c>
      <c r="BQ6" s="13">
        <f t="shared" si="0"/>
        <v>894</v>
      </c>
      <c r="BR6" s="21">
        <f t="shared" si="0"/>
        <v>415</v>
      </c>
      <c r="BS6" s="34">
        <f t="shared" si="0"/>
        <v>479</v>
      </c>
      <c r="BT6" s="13">
        <f t="shared" si="0"/>
        <v>820</v>
      </c>
      <c r="BU6" s="21">
        <f t="shared" si="0"/>
        <v>396</v>
      </c>
      <c r="BV6" s="34">
        <f t="shared" si="0"/>
        <v>424</v>
      </c>
      <c r="BW6" s="13">
        <f t="shared" si="0"/>
        <v>1007</v>
      </c>
      <c r="BX6" s="21">
        <f t="shared" si="0"/>
        <v>474</v>
      </c>
      <c r="BY6" s="34">
        <f t="shared" si="0"/>
        <v>533</v>
      </c>
      <c r="BZ6" s="13">
        <f t="shared" si="0"/>
        <v>841</v>
      </c>
      <c r="CA6" s="21">
        <f t="shared" si="0"/>
        <v>355</v>
      </c>
      <c r="CB6" s="34">
        <f t="shared" si="0"/>
        <v>486</v>
      </c>
      <c r="CC6" s="13">
        <f t="shared" si="0"/>
        <v>395</v>
      </c>
      <c r="CD6" s="21">
        <f t="shared" si="0"/>
        <v>196</v>
      </c>
      <c r="CE6" s="34">
        <f t="shared" si="0"/>
        <v>199</v>
      </c>
      <c r="CF6" s="13">
        <f t="shared" si="0"/>
        <v>294</v>
      </c>
      <c r="CG6" s="21">
        <f t="shared" si="0"/>
        <v>142</v>
      </c>
      <c r="CH6" s="34">
        <f t="shared" si="0"/>
        <v>152</v>
      </c>
      <c r="CI6" s="13">
        <f t="shared" si="0"/>
        <v>592</v>
      </c>
      <c r="CJ6" s="21">
        <f t="shared" si="0"/>
        <v>302</v>
      </c>
      <c r="CK6" s="34">
        <f t="shared" si="0"/>
        <v>290</v>
      </c>
      <c r="CL6" s="13">
        <f t="shared" si="0"/>
        <v>836</v>
      </c>
      <c r="CM6" s="21">
        <f t="shared" si="0"/>
        <v>430</v>
      </c>
      <c r="CN6" s="34">
        <f t="shared" si="0"/>
        <v>406</v>
      </c>
      <c r="CO6" s="13">
        <f t="shared" si="0"/>
        <v>801</v>
      </c>
      <c r="CP6" s="21">
        <f t="shared" si="0"/>
        <v>391</v>
      </c>
      <c r="CQ6" s="42">
        <f t="shared" si="0"/>
        <v>410</v>
      </c>
    </row>
    <row r="7" spans="1:95" ht="4.5" customHeight="1">
      <c r="B7" s="7"/>
      <c r="C7" s="14"/>
      <c r="D7" s="22"/>
      <c r="E7" s="27"/>
      <c r="F7" s="14"/>
      <c r="G7" s="32"/>
      <c r="H7" s="35"/>
      <c r="I7" s="14"/>
      <c r="J7" s="32"/>
      <c r="K7" s="35"/>
      <c r="L7" s="14"/>
      <c r="M7" s="32"/>
      <c r="N7" s="35"/>
      <c r="O7" s="14"/>
      <c r="P7" s="32"/>
      <c r="Q7" s="35"/>
      <c r="R7" s="14"/>
      <c r="S7" s="32"/>
      <c r="T7" s="35"/>
      <c r="U7" s="14"/>
      <c r="V7" s="32"/>
      <c r="W7" s="35"/>
      <c r="X7" s="14"/>
      <c r="Y7" s="32"/>
      <c r="Z7" s="35"/>
      <c r="AA7" s="14"/>
      <c r="AB7" s="32"/>
      <c r="AC7" s="35"/>
      <c r="AD7" s="14"/>
      <c r="AE7" s="32"/>
      <c r="AF7" s="35"/>
      <c r="AG7" s="14"/>
      <c r="AH7" s="32"/>
      <c r="AI7" s="35"/>
      <c r="AJ7" s="14"/>
      <c r="AK7" s="32"/>
      <c r="AL7" s="35"/>
      <c r="AM7" s="14"/>
      <c r="AN7" s="32"/>
      <c r="AO7" s="35"/>
      <c r="AP7" s="14"/>
      <c r="AQ7" s="32"/>
      <c r="AR7" s="35"/>
      <c r="AS7" s="14"/>
      <c r="AT7" s="32"/>
      <c r="AU7" s="35"/>
      <c r="AV7" s="14"/>
      <c r="AW7" s="32"/>
      <c r="AX7" s="35"/>
      <c r="AY7" s="14"/>
      <c r="AZ7" s="32"/>
      <c r="BA7" s="35"/>
      <c r="BB7" s="14"/>
      <c r="BC7" s="32"/>
      <c r="BD7" s="35"/>
      <c r="BE7" s="14"/>
      <c r="BF7" s="32"/>
      <c r="BG7" s="35"/>
      <c r="BH7" s="14"/>
      <c r="BI7" s="32"/>
      <c r="BJ7" s="35"/>
      <c r="BK7" s="14"/>
      <c r="BL7" s="32"/>
      <c r="BM7" s="35"/>
      <c r="BN7" s="14"/>
      <c r="BO7" s="32"/>
      <c r="BP7" s="35"/>
      <c r="BQ7" s="14"/>
      <c r="BR7" s="32"/>
      <c r="BS7" s="35"/>
      <c r="BT7" s="14"/>
      <c r="BU7" s="32"/>
      <c r="BV7" s="35"/>
      <c r="BW7" s="14"/>
      <c r="BX7" s="32"/>
      <c r="BY7" s="35"/>
      <c r="BZ7" s="14"/>
      <c r="CA7" s="32"/>
      <c r="CB7" s="35"/>
      <c r="CC7" s="14"/>
      <c r="CD7" s="32"/>
      <c r="CE7" s="35"/>
      <c r="CF7" s="14"/>
      <c r="CG7" s="32"/>
      <c r="CH7" s="35"/>
      <c r="CI7" s="14"/>
      <c r="CJ7" s="32"/>
      <c r="CK7" s="35"/>
      <c r="CL7" s="14"/>
      <c r="CM7" s="32"/>
      <c r="CN7" s="35"/>
      <c r="CO7" s="14"/>
      <c r="CP7" s="32"/>
      <c r="CQ7" s="35"/>
    </row>
    <row r="8" spans="1:95" ht="16.2">
      <c r="B8" s="8" t="s">
        <v>0</v>
      </c>
      <c r="C8" s="15">
        <f t="shared" ref="C8:C28" si="1">SUM(F8,I8,L8,O8,R8,U8,X8,AA8,AD8,AG8,AJ8,AM8,AP8,AS8,AV8,AY8,BB8,BE8,BH8,BK8,BN8,BQ8,BT8,BW8,BZ8,CC8,CF8,CI8,CL8,CO8,)</f>
        <v>472</v>
      </c>
      <c r="D8" s="23">
        <f t="shared" ref="D8:E28" si="2">G8+J8+M8+P8+S8+V8+Y8+AB8+AE8+AH8+AK8+AN8+AQ8+AT8+AW8+AZ8+BC8+BF8+BI8+BL8+BO8+BR8+BU8+BX8+CA8+CD8+CG8+CJ8+CM8+CP8</f>
        <v>245</v>
      </c>
      <c r="E8" s="28">
        <f t="shared" si="2"/>
        <v>227</v>
      </c>
      <c r="F8" s="16">
        <f t="shared" ref="F8:F28" si="3">SUM(G8:H8)</f>
        <v>1</v>
      </c>
      <c r="G8" s="23">
        <v>0</v>
      </c>
      <c r="H8" s="36">
        <v>1</v>
      </c>
      <c r="I8" s="16">
        <f t="shared" ref="I8:I28" si="4">SUM(J8:K8)</f>
        <v>50</v>
      </c>
      <c r="J8" s="23">
        <v>23</v>
      </c>
      <c r="K8" s="36">
        <v>27</v>
      </c>
      <c r="L8" s="16">
        <f t="shared" ref="L8:L28" si="5">SUM(M8:N8)</f>
        <v>19</v>
      </c>
      <c r="M8" s="23">
        <v>8</v>
      </c>
      <c r="N8" s="36">
        <v>11</v>
      </c>
      <c r="O8" s="16">
        <f t="shared" ref="O8:O28" si="6">SUM(P8:Q8)</f>
        <v>21</v>
      </c>
      <c r="P8" s="23">
        <v>14</v>
      </c>
      <c r="Q8" s="36">
        <v>7</v>
      </c>
      <c r="R8" s="16">
        <f t="shared" ref="R8:R28" si="7">SUM(S8:T8)</f>
        <v>10</v>
      </c>
      <c r="S8" s="23">
        <v>5</v>
      </c>
      <c r="T8" s="36">
        <v>5</v>
      </c>
      <c r="U8" s="16">
        <f t="shared" ref="U8:U28" si="8">SUM(V8:W8)</f>
        <v>7</v>
      </c>
      <c r="V8" s="23">
        <v>4</v>
      </c>
      <c r="W8" s="41">
        <v>3</v>
      </c>
      <c r="X8" s="16">
        <f t="shared" ref="X8:X28" si="9">SUM(Y8:Z8)</f>
        <v>15</v>
      </c>
      <c r="Y8" s="23">
        <v>7</v>
      </c>
      <c r="Z8" s="43">
        <v>8</v>
      </c>
      <c r="AA8" s="16">
        <f t="shared" ref="AA8:AA28" si="10">SUM(AB8:AC8)</f>
        <v>2</v>
      </c>
      <c r="AB8" s="23">
        <v>0</v>
      </c>
      <c r="AC8" s="36">
        <v>2</v>
      </c>
      <c r="AD8" s="16">
        <f t="shared" ref="AD8:AD28" si="11">SUM(AE8:AF8)</f>
        <v>26</v>
      </c>
      <c r="AE8" s="23">
        <v>13</v>
      </c>
      <c r="AF8" s="36">
        <v>13</v>
      </c>
      <c r="AG8" s="16">
        <f t="shared" ref="AG8:AG28" si="12">SUM(AH8:AI8)</f>
        <v>32</v>
      </c>
      <c r="AH8" s="23">
        <v>19</v>
      </c>
      <c r="AI8" s="36">
        <v>13</v>
      </c>
      <c r="AJ8" s="16">
        <f t="shared" ref="AJ8:AJ28" si="13">SUM(AK8:AL8)</f>
        <v>7</v>
      </c>
      <c r="AK8" s="23">
        <v>4</v>
      </c>
      <c r="AL8" s="36">
        <v>3</v>
      </c>
      <c r="AM8" s="16">
        <f t="shared" ref="AM8:AM28" si="14">SUM(AN8:AO8)</f>
        <v>18</v>
      </c>
      <c r="AN8" s="23">
        <v>10</v>
      </c>
      <c r="AO8" s="36">
        <v>8</v>
      </c>
      <c r="AP8" s="16">
        <f t="shared" ref="AP8:AP28" si="15">SUM(AQ8:AR8)</f>
        <v>9</v>
      </c>
      <c r="AQ8" s="23">
        <v>6</v>
      </c>
      <c r="AR8" s="36">
        <v>3</v>
      </c>
      <c r="AS8" s="16">
        <f t="shared" ref="AS8:AS28" si="16">SUM(AT8:AU8)</f>
        <v>1</v>
      </c>
      <c r="AT8" s="23">
        <v>1</v>
      </c>
      <c r="AU8" s="36">
        <v>0</v>
      </c>
      <c r="AV8" s="16">
        <f t="shared" ref="AV8:AV28" si="17">SUM(AW8:AX8)</f>
        <v>0</v>
      </c>
      <c r="AW8" s="23">
        <v>0</v>
      </c>
      <c r="AX8" s="36">
        <v>0</v>
      </c>
      <c r="AY8" s="16">
        <f t="shared" ref="AY8:AY28" si="18">SUM(AZ8:BA8)</f>
        <v>1</v>
      </c>
      <c r="AZ8" s="23">
        <v>0</v>
      </c>
      <c r="BA8" s="43">
        <v>1</v>
      </c>
      <c r="BB8" s="16">
        <f t="shared" ref="BB8:BB28" si="19">SUM(BC8:BD8)</f>
        <v>23</v>
      </c>
      <c r="BC8" s="23">
        <v>18</v>
      </c>
      <c r="BD8" s="36">
        <v>5</v>
      </c>
      <c r="BE8" s="16">
        <f t="shared" ref="BE8:BE28" si="20">SUM(BF8:BG8)</f>
        <v>22</v>
      </c>
      <c r="BF8" s="23">
        <v>12</v>
      </c>
      <c r="BG8" s="36">
        <v>10</v>
      </c>
      <c r="BH8" s="16">
        <f t="shared" ref="BH8:BH28" si="21">SUM(BI8:BJ8)</f>
        <v>34</v>
      </c>
      <c r="BI8" s="23">
        <v>17</v>
      </c>
      <c r="BJ8" s="36">
        <v>17</v>
      </c>
      <c r="BK8" s="16">
        <f t="shared" ref="BK8:BK28" si="22">SUM(BL8:BM8)</f>
        <v>19</v>
      </c>
      <c r="BL8" s="23">
        <v>13</v>
      </c>
      <c r="BM8" s="36">
        <v>6</v>
      </c>
      <c r="BN8" s="16">
        <f t="shared" ref="BN8:BN28" si="23">SUM(BO8:BP8)</f>
        <v>17</v>
      </c>
      <c r="BO8" s="23">
        <v>6</v>
      </c>
      <c r="BP8" s="36">
        <v>11</v>
      </c>
      <c r="BQ8" s="16">
        <f t="shared" ref="BQ8:BQ28" si="24">SUM(BR8:BS8)</f>
        <v>7</v>
      </c>
      <c r="BR8" s="23">
        <v>5</v>
      </c>
      <c r="BS8" s="36">
        <v>2</v>
      </c>
      <c r="BT8" s="16">
        <f t="shared" ref="BT8:BT28" si="25">SUM(BU8:BV8)</f>
        <v>26</v>
      </c>
      <c r="BU8" s="23">
        <v>13</v>
      </c>
      <c r="BV8" s="36">
        <v>13</v>
      </c>
      <c r="BW8" s="16">
        <f t="shared" ref="BW8:BW28" si="26">SUM(BX8:BY8)</f>
        <v>19</v>
      </c>
      <c r="BX8" s="23">
        <v>11</v>
      </c>
      <c r="BY8" s="36">
        <v>8</v>
      </c>
      <c r="BZ8" s="16">
        <f t="shared" ref="BZ8:BZ28" si="27">SUM(CA8:CB8)</f>
        <v>27</v>
      </c>
      <c r="CA8" s="23">
        <v>14</v>
      </c>
      <c r="CB8" s="43">
        <v>13</v>
      </c>
      <c r="CC8" s="16">
        <f t="shared" ref="CC8:CC28" si="28">SUM(CD8:CE8)</f>
        <v>13</v>
      </c>
      <c r="CD8" s="23">
        <v>4</v>
      </c>
      <c r="CE8" s="36">
        <v>9</v>
      </c>
      <c r="CF8" s="16">
        <f t="shared" ref="CF8:CF28" si="29">SUM(CG8:CH8)</f>
        <v>1</v>
      </c>
      <c r="CG8" s="23">
        <v>0</v>
      </c>
      <c r="CH8" s="36">
        <v>1</v>
      </c>
      <c r="CI8" s="16">
        <f t="shared" ref="CI8:CI28" si="30">SUM(CJ8:CK8)</f>
        <v>13</v>
      </c>
      <c r="CJ8" s="23">
        <v>6</v>
      </c>
      <c r="CK8" s="36">
        <v>7</v>
      </c>
      <c r="CL8" s="16">
        <f t="shared" ref="CL8:CL28" si="31">SUM(CM8:CN8)</f>
        <v>19</v>
      </c>
      <c r="CM8" s="23">
        <v>7</v>
      </c>
      <c r="CN8" s="36">
        <v>12</v>
      </c>
      <c r="CO8" s="16">
        <f t="shared" ref="CO8:CO28" si="32">SUM(CP8:CQ8)</f>
        <v>13</v>
      </c>
      <c r="CP8" s="23">
        <v>5</v>
      </c>
      <c r="CQ8" s="41">
        <v>8</v>
      </c>
    </row>
    <row r="9" spans="1:95" ht="16.2">
      <c r="B9" s="8" t="s">
        <v>27</v>
      </c>
      <c r="C9" s="16">
        <f t="shared" si="1"/>
        <v>581</v>
      </c>
      <c r="D9" s="23">
        <f t="shared" si="2"/>
        <v>287</v>
      </c>
      <c r="E9" s="28">
        <f t="shared" si="2"/>
        <v>294</v>
      </c>
      <c r="F9" s="16">
        <f t="shared" si="3"/>
        <v>4</v>
      </c>
      <c r="G9" s="23">
        <v>1</v>
      </c>
      <c r="H9" s="36">
        <v>3</v>
      </c>
      <c r="I9" s="16">
        <f t="shared" si="4"/>
        <v>70</v>
      </c>
      <c r="J9" s="23">
        <v>34</v>
      </c>
      <c r="K9" s="36">
        <v>36</v>
      </c>
      <c r="L9" s="16">
        <f t="shared" si="5"/>
        <v>22</v>
      </c>
      <c r="M9" s="23">
        <v>10</v>
      </c>
      <c r="N9" s="36">
        <v>12</v>
      </c>
      <c r="O9" s="16">
        <f t="shared" si="6"/>
        <v>30</v>
      </c>
      <c r="P9" s="23">
        <v>14</v>
      </c>
      <c r="Q9" s="36">
        <v>16</v>
      </c>
      <c r="R9" s="16">
        <f t="shared" si="7"/>
        <v>17</v>
      </c>
      <c r="S9" s="23">
        <v>7</v>
      </c>
      <c r="T9" s="36">
        <v>10</v>
      </c>
      <c r="U9" s="16">
        <f t="shared" si="8"/>
        <v>9</v>
      </c>
      <c r="V9" s="23">
        <v>3</v>
      </c>
      <c r="W9" s="41">
        <v>6</v>
      </c>
      <c r="X9" s="16">
        <f t="shared" si="9"/>
        <v>7</v>
      </c>
      <c r="Y9" s="23">
        <v>4</v>
      </c>
      <c r="Z9" s="43">
        <v>3</v>
      </c>
      <c r="AA9" s="16">
        <f t="shared" si="10"/>
        <v>6</v>
      </c>
      <c r="AB9" s="23">
        <v>4</v>
      </c>
      <c r="AC9" s="36">
        <v>2</v>
      </c>
      <c r="AD9" s="16">
        <f t="shared" si="11"/>
        <v>28</v>
      </c>
      <c r="AE9" s="23">
        <v>9</v>
      </c>
      <c r="AF9" s="36">
        <v>19</v>
      </c>
      <c r="AG9" s="16">
        <f t="shared" si="12"/>
        <v>31</v>
      </c>
      <c r="AH9" s="23">
        <v>16</v>
      </c>
      <c r="AI9" s="36">
        <v>15</v>
      </c>
      <c r="AJ9" s="16">
        <f t="shared" si="13"/>
        <v>11</v>
      </c>
      <c r="AK9" s="23">
        <v>3</v>
      </c>
      <c r="AL9" s="36">
        <v>8</v>
      </c>
      <c r="AM9" s="16">
        <f t="shared" si="14"/>
        <v>13</v>
      </c>
      <c r="AN9" s="23">
        <v>6</v>
      </c>
      <c r="AO9" s="36">
        <v>7</v>
      </c>
      <c r="AP9" s="16">
        <f t="shared" si="15"/>
        <v>20</v>
      </c>
      <c r="AQ9" s="23">
        <v>9</v>
      </c>
      <c r="AR9" s="36">
        <v>11</v>
      </c>
      <c r="AS9" s="16">
        <f t="shared" si="16"/>
        <v>0</v>
      </c>
      <c r="AT9" s="23">
        <v>0</v>
      </c>
      <c r="AU9" s="36">
        <v>0</v>
      </c>
      <c r="AV9" s="16">
        <f t="shared" si="17"/>
        <v>0</v>
      </c>
      <c r="AW9" s="23">
        <v>0</v>
      </c>
      <c r="AX9" s="36">
        <v>0</v>
      </c>
      <c r="AY9" s="16">
        <f t="shared" si="18"/>
        <v>0</v>
      </c>
      <c r="AZ9" s="23">
        <v>0</v>
      </c>
      <c r="BA9" s="43">
        <v>0</v>
      </c>
      <c r="BB9" s="16">
        <f t="shared" si="19"/>
        <v>36</v>
      </c>
      <c r="BC9" s="23">
        <v>19</v>
      </c>
      <c r="BD9" s="36">
        <v>17</v>
      </c>
      <c r="BE9" s="16">
        <f t="shared" si="20"/>
        <v>41</v>
      </c>
      <c r="BF9" s="23">
        <v>19</v>
      </c>
      <c r="BG9" s="36">
        <v>22</v>
      </c>
      <c r="BH9" s="16">
        <f t="shared" si="21"/>
        <v>31</v>
      </c>
      <c r="BI9" s="23">
        <v>19</v>
      </c>
      <c r="BJ9" s="36">
        <v>12</v>
      </c>
      <c r="BK9" s="16">
        <f t="shared" si="22"/>
        <v>17</v>
      </c>
      <c r="BL9" s="23">
        <v>12</v>
      </c>
      <c r="BM9" s="36">
        <v>5</v>
      </c>
      <c r="BN9" s="16">
        <f t="shared" si="23"/>
        <v>25</v>
      </c>
      <c r="BO9" s="23">
        <v>15</v>
      </c>
      <c r="BP9" s="36">
        <v>10</v>
      </c>
      <c r="BQ9" s="16">
        <f t="shared" si="24"/>
        <v>16</v>
      </c>
      <c r="BR9" s="23">
        <v>7</v>
      </c>
      <c r="BS9" s="36">
        <v>9</v>
      </c>
      <c r="BT9" s="16">
        <f t="shared" si="25"/>
        <v>14</v>
      </c>
      <c r="BU9" s="23">
        <v>9</v>
      </c>
      <c r="BV9" s="36">
        <v>5</v>
      </c>
      <c r="BW9" s="16">
        <f t="shared" si="26"/>
        <v>21</v>
      </c>
      <c r="BX9" s="23">
        <v>10</v>
      </c>
      <c r="BY9" s="36">
        <v>11</v>
      </c>
      <c r="BZ9" s="16">
        <f t="shared" si="27"/>
        <v>26</v>
      </c>
      <c r="CA9" s="23">
        <v>11</v>
      </c>
      <c r="CB9" s="43">
        <v>15</v>
      </c>
      <c r="CC9" s="16">
        <f t="shared" si="28"/>
        <v>6</v>
      </c>
      <c r="CD9" s="23">
        <v>3</v>
      </c>
      <c r="CE9" s="36">
        <v>3</v>
      </c>
      <c r="CF9" s="16">
        <f t="shared" si="29"/>
        <v>12</v>
      </c>
      <c r="CG9" s="23">
        <v>8</v>
      </c>
      <c r="CH9" s="36">
        <v>4</v>
      </c>
      <c r="CI9" s="16">
        <f t="shared" si="30"/>
        <v>22</v>
      </c>
      <c r="CJ9" s="23">
        <v>10</v>
      </c>
      <c r="CK9" s="36">
        <v>12</v>
      </c>
      <c r="CL9" s="16">
        <f t="shared" si="31"/>
        <v>33</v>
      </c>
      <c r="CM9" s="23">
        <v>17</v>
      </c>
      <c r="CN9" s="36">
        <v>16</v>
      </c>
      <c r="CO9" s="16">
        <f t="shared" si="32"/>
        <v>13</v>
      </c>
      <c r="CP9" s="23">
        <v>8</v>
      </c>
      <c r="CQ9" s="41">
        <v>5</v>
      </c>
    </row>
    <row r="10" spans="1:95" ht="16.2">
      <c r="B10" s="8" t="s">
        <v>25</v>
      </c>
      <c r="C10" s="16">
        <f t="shared" si="1"/>
        <v>711</v>
      </c>
      <c r="D10" s="23">
        <f t="shared" si="2"/>
        <v>369</v>
      </c>
      <c r="E10" s="28">
        <f t="shared" si="2"/>
        <v>342</v>
      </c>
      <c r="F10" s="16">
        <f t="shared" si="3"/>
        <v>8</v>
      </c>
      <c r="G10" s="23">
        <v>4</v>
      </c>
      <c r="H10" s="36">
        <v>4</v>
      </c>
      <c r="I10" s="16">
        <f t="shared" si="4"/>
        <v>89</v>
      </c>
      <c r="J10" s="23">
        <v>42</v>
      </c>
      <c r="K10" s="36">
        <v>47</v>
      </c>
      <c r="L10" s="16">
        <f t="shared" si="5"/>
        <v>20</v>
      </c>
      <c r="M10" s="23">
        <v>12</v>
      </c>
      <c r="N10" s="36">
        <v>8</v>
      </c>
      <c r="O10" s="16">
        <f t="shared" si="6"/>
        <v>49</v>
      </c>
      <c r="P10" s="23">
        <v>29</v>
      </c>
      <c r="Q10" s="36">
        <v>20</v>
      </c>
      <c r="R10" s="16">
        <f t="shared" si="7"/>
        <v>13</v>
      </c>
      <c r="S10" s="23">
        <v>8</v>
      </c>
      <c r="T10" s="36">
        <v>5</v>
      </c>
      <c r="U10" s="16">
        <f t="shared" si="8"/>
        <v>15</v>
      </c>
      <c r="V10" s="23">
        <v>9</v>
      </c>
      <c r="W10" s="41">
        <v>6</v>
      </c>
      <c r="X10" s="16">
        <f t="shared" si="9"/>
        <v>14</v>
      </c>
      <c r="Y10" s="23">
        <v>7</v>
      </c>
      <c r="Z10" s="43">
        <v>7</v>
      </c>
      <c r="AA10" s="16">
        <f t="shared" si="10"/>
        <v>2</v>
      </c>
      <c r="AB10" s="23">
        <v>0</v>
      </c>
      <c r="AC10" s="36">
        <v>2</v>
      </c>
      <c r="AD10" s="16">
        <f t="shared" si="11"/>
        <v>27</v>
      </c>
      <c r="AE10" s="23">
        <v>14</v>
      </c>
      <c r="AF10" s="36">
        <v>13</v>
      </c>
      <c r="AG10" s="16">
        <f t="shared" si="12"/>
        <v>64</v>
      </c>
      <c r="AH10" s="23">
        <v>38</v>
      </c>
      <c r="AI10" s="36">
        <v>26</v>
      </c>
      <c r="AJ10" s="16">
        <f t="shared" si="13"/>
        <v>9</v>
      </c>
      <c r="AK10" s="23">
        <v>4</v>
      </c>
      <c r="AL10" s="36">
        <v>5</v>
      </c>
      <c r="AM10" s="16">
        <f t="shared" si="14"/>
        <v>6</v>
      </c>
      <c r="AN10" s="23">
        <v>3</v>
      </c>
      <c r="AO10" s="36">
        <v>3</v>
      </c>
      <c r="AP10" s="16">
        <f t="shared" si="15"/>
        <v>24</v>
      </c>
      <c r="AQ10" s="23">
        <v>16</v>
      </c>
      <c r="AR10" s="36">
        <v>8</v>
      </c>
      <c r="AS10" s="16">
        <f t="shared" si="16"/>
        <v>0</v>
      </c>
      <c r="AT10" s="23">
        <v>0</v>
      </c>
      <c r="AU10" s="36">
        <v>0</v>
      </c>
      <c r="AV10" s="16">
        <f t="shared" si="17"/>
        <v>0</v>
      </c>
      <c r="AW10" s="23">
        <v>0</v>
      </c>
      <c r="AX10" s="36">
        <v>0</v>
      </c>
      <c r="AY10" s="16">
        <f t="shared" si="18"/>
        <v>0</v>
      </c>
      <c r="AZ10" s="23">
        <v>0</v>
      </c>
      <c r="BA10" s="43">
        <v>0</v>
      </c>
      <c r="BB10" s="16">
        <f t="shared" si="19"/>
        <v>39</v>
      </c>
      <c r="BC10" s="23">
        <v>19</v>
      </c>
      <c r="BD10" s="36">
        <v>20</v>
      </c>
      <c r="BE10" s="16">
        <f t="shared" si="20"/>
        <v>28</v>
      </c>
      <c r="BF10" s="23">
        <v>15</v>
      </c>
      <c r="BG10" s="36">
        <v>13</v>
      </c>
      <c r="BH10" s="16">
        <f t="shared" si="21"/>
        <v>28</v>
      </c>
      <c r="BI10" s="23">
        <v>15</v>
      </c>
      <c r="BJ10" s="36">
        <v>13</v>
      </c>
      <c r="BK10" s="16">
        <f t="shared" si="22"/>
        <v>22</v>
      </c>
      <c r="BL10" s="23">
        <v>9</v>
      </c>
      <c r="BM10" s="36">
        <v>13</v>
      </c>
      <c r="BN10" s="16">
        <f t="shared" si="23"/>
        <v>21</v>
      </c>
      <c r="BO10" s="23">
        <v>13</v>
      </c>
      <c r="BP10" s="36">
        <v>8</v>
      </c>
      <c r="BQ10" s="16">
        <f t="shared" si="24"/>
        <v>26</v>
      </c>
      <c r="BR10" s="23">
        <v>10</v>
      </c>
      <c r="BS10" s="36">
        <v>16</v>
      </c>
      <c r="BT10" s="16">
        <f t="shared" si="25"/>
        <v>22</v>
      </c>
      <c r="BU10" s="23">
        <v>7</v>
      </c>
      <c r="BV10" s="36">
        <v>15</v>
      </c>
      <c r="BW10" s="16">
        <f t="shared" si="26"/>
        <v>37</v>
      </c>
      <c r="BX10" s="23">
        <v>13</v>
      </c>
      <c r="BY10" s="36">
        <v>24</v>
      </c>
      <c r="BZ10" s="16">
        <f t="shared" si="27"/>
        <v>20</v>
      </c>
      <c r="CA10" s="23">
        <v>9</v>
      </c>
      <c r="CB10" s="43">
        <v>11</v>
      </c>
      <c r="CC10" s="16">
        <f t="shared" si="28"/>
        <v>11</v>
      </c>
      <c r="CD10" s="23">
        <v>6</v>
      </c>
      <c r="CE10" s="36">
        <v>5</v>
      </c>
      <c r="CF10" s="16">
        <f t="shared" si="29"/>
        <v>16</v>
      </c>
      <c r="CG10" s="23">
        <v>9</v>
      </c>
      <c r="CH10" s="36">
        <v>7</v>
      </c>
      <c r="CI10" s="16">
        <f t="shared" si="30"/>
        <v>43</v>
      </c>
      <c r="CJ10" s="23">
        <v>26</v>
      </c>
      <c r="CK10" s="36">
        <v>17</v>
      </c>
      <c r="CL10" s="16">
        <f t="shared" si="31"/>
        <v>29</v>
      </c>
      <c r="CM10" s="23">
        <v>17</v>
      </c>
      <c r="CN10" s="36">
        <v>12</v>
      </c>
      <c r="CO10" s="16">
        <f t="shared" si="32"/>
        <v>29</v>
      </c>
      <c r="CP10" s="23">
        <v>15</v>
      </c>
      <c r="CQ10" s="41">
        <v>14</v>
      </c>
    </row>
    <row r="11" spans="1:95" ht="16.2">
      <c r="B11" s="8" t="s">
        <v>54</v>
      </c>
      <c r="C11" s="16">
        <f t="shared" si="1"/>
        <v>1014</v>
      </c>
      <c r="D11" s="23">
        <f t="shared" si="2"/>
        <v>534</v>
      </c>
      <c r="E11" s="28">
        <f t="shared" si="2"/>
        <v>480</v>
      </c>
      <c r="F11" s="16">
        <f t="shared" si="3"/>
        <v>4</v>
      </c>
      <c r="G11" s="23">
        <v>2</v>
      </c>
      <c r="H11" s="36">
        <v>2</v>
      </c>
      <c r="I11" s="16">
        <f t="shared" si="4"/>
        <v>95</v>
      </c>
      <c r="J11" s="23">
        <v>53</v>
      </c>
      <c r="K11" s="36">
        <v>42</v>
      </c>
      <c r="L11" s="16">
        <f t="shared" si="5"/>
        <v>28</v>
      </c>
      <c r="M11" s="23">
        <v>14</v>
      </c>
      <c r="N11" s="36">
        <v>14</v>
      </c>
      <c r="O11" s="16">
        <f t="shared" si="6"/>
        <v>43</v>
      </c>
      <c r="P11" s="23">
        <v>18</v>
      </c>
      <c r="Q11" s="36">
        <v>25</v>
      </c>
      <c r="R11" s="16">
        <f t="shared" si="7"/>
        <v>16</v>
      </c>
      <c r="S11" s="23">
        <v>9</v>
      </c>
      <c r="T11" s="36">
        <v>7</v>
      </c>
      <c r="U11" s="16">
        <f t="shared" si="8"/>
        <v>13</v>
      </c>
      <c r="V11" s="23">
        <v>8</v>
      </c>
      <c r="W11" s="41">
        <v>5</v>
      </c>
      <c r="X11" s="16">
        <f t="shared" si="9"/>
        <v>13</v>
      </c>
      <c r="Y11" s="23">
        <v>5</v>
      </c>
      <c r="Z11" s="43">
        <v>8</v>
      </c>
      <c r="AA11" s="16">
        <f t="shared" si="10"/>
        <v>5</v>
      </c>
      <c r="AB11" s="23">
        <v>2</v>
      </c>
      <c r="AC11" s="36">
        <v>3</v>
      </c>
      <c r="AD11" s="16">
        <f t="shared" si="11"/>
        <v>46</v>
      </c>
      <c r="AE11" s="23">
        <v>26</v>
      </c>
      <c r="AF11" s="36">
        <v>20</v>
      </c>
      <c r="AG11" s="16">
        <f t="shared" si="12"/>
        <v>95</v>
      </c>
      <c r="AH11" s="23">
        <v>61</v>
      </c>
      <c r="AI11" s="36">
        <v>34</v>
      </c>
      <c r="AJ11" s="16">
        <f t="shared" si="13"/>
        <v>8</v>
      </c>
      <c r="AK11" s="23">
        <v>1</v>
      </c>
      <c r="AL11" s="36">
        <v>7</v>
      </c>
      <c r="AM11" s="16">
        <f t="shared" si="14"/>
        <v>14</v>
      </c>
      <c r="AN11" s="23">
        <v>7</v>
      </c>
      <c r="AO11" s="36">
        <v>7</v>
      </c>
      <c r="AP11" s="16">
        <f t="shared" si="15"/>
        <v>15</v>
      </c>
      <c r="AQ11" s="23">
        <v>9</v>
      </c>
      <c r="AR11" s="36">
        <v>6</v>
      </c>
      <c r="AS11" s="16">
        <f t="shared" si="16"/>
        <v>1</v>
      </c>
      <c r="AT11" s="23">
        <v>0</v>
      </c>
      <c r="AU11" s="36">
        <v>1</v>
      </c>
      <c r="AV11" s="16">
        <f t="shared" si="17"/>
        <v>2</v>
      </c>
      <c r="AW11" s="23">
        <v>1</v>
      </c>
      <c r="AX11" s="36">
        <v>1</v>
      </c>
      <c r="AY11" s="16">
        <f t="shared" si="18"/>
        <v>1</v>
      </c>
      <c r="AZ11" s="23">
        <v>1</v>
      </c>
      <c r="BA11" s="43">
        <v>0</v>
      </c>
      <c r="BB11" s="16">
        <f t="shared" si="19"/>
        <v>37</v>
      </c>
      <c r="BC11" s="23">
        <v>21</v>
      </c>
      <c r="BD11" s="36">
        <v>16</v>
      </c>
      <c r="BE11" s="16">
        <f t="shared" si="20"/>
        <v>30</v>
      </c>
      <c r="BF11" s="23">
        <v>19</v>
      </c>
      <c r="BG11" s="36">
        <v>11</v>
      </c>
      <c r="BH11" s="16">
        <f t="shared" si="21"/>
        <v>46</v>
      </c>
      <c r="BI11" s="23">
        <v>22</v>
      </c>
      <c r="BJ11" s="36">
        <v>24</v>
      </c>
      <c r="BK11" s="16">
        <f t="shared" si="22"/>
        <v>27</v>
      </c>
      <c r="BL11" s="23">
        <v>15</v>
      </c>
      <c r="BM11" s="36">
        <v>12</v>
      </c>
      <c r="BN11" s="16">
        <f t="shared" si="23"/>
        <v>22</v>
      </c>
      <c r="BO11" s="23">
        <v>9</v>
      </c>
      <c r="BP11" s="36">
        <v>13</v>
      </c>
      <c r="BQ11" s="16">
        <f t="shared" si="24"/>
        <v>27</v>
      </c>
      <c r="BR11" s="23">
        <v>13</v>
      </c>
      <c r="BS11" s="36">
        <v>14</v>
      </c>
      <c r="BT11" s="16">
        <f t="shared" si="25"/>
        <v>40</v>
      </c>
      <c r="BU11" s="23">
        <v>21</v>
      </c>
      <c r="BV11" s="36">
        <v>19</v>
      </c>
      <c r="BW11" s="16">
        <f t="shared" si="26"/>
        <v>59</v>
      </c>
      <c r="BX11" s="23">
        <v>33</v>
      </c>
      <c r="BY11" s="36">
        <v>26</v>
      </c>
      <c r="BZ11" s="16">
        <f t="shared" si="27"/>
        <v>27</v>
      </c>
      <c r="CA11" s="23">
        <v>16</v>
      </c>
      <c r="CB11" s="43">
        <v>11</v>
      </c>
      <c r="CC11" s="16">
        <f t="shared" si="28"/>
        <v>13</v>
      </c>
      <c r="CD11" s="23">
        <v>8</v>
      </c>
      <c r="CE11" s="36">
        <v>5</v>
      </c>
      <c r="CF11" s="16">
        <f t="shared" si="29"/>
        <v>12</v>
      </c>
      <c r="CG11" s="23">
        <v>5</v>
      </c>
      <c r="CH11" s="36">
        <v>7</v>
      </c>
      <c r="CI11" s="16">
        <f t="shared" si="30"/>
        <v>85</v>
      </c>
      <c r="CJ11" s="23">
        <v>40</v>
      </c>
      <c r="CK11" s="36">
        <v>45</v>
      </c>
      <c r="CL11" s="16">
        <f t="shared" si="31"/>
        <v>80</v>
      </c>
      <c r="CM11" s="23">
        <v>41</v>
      </c>
      <c r="CN11" s="36">
        <v>39</v>
      </c>
      <c r="CO11" s="16">
        <f t="shared" si="32"/>
        <v>110</v>
      </c>
      <c r="CP11" s="23">
        <v>54</v>
      </c>
      <c r="CQ11" s="41">
        <v>56</v>
      </c>
    </row>
    <row r="12" spans="1:95" ht="16.2">
      <c r="B12" s="8" t="s">
        <v>56</v>
      </c>
      <c r="C12" s="16">
        <f t="shared" si="1"/>
        <v>1341</v>
      </c>
      <c r="D12" s="23">
        <f t="shared" si="2"/>
        <v>709</v>
      </c>
      <c r="E12" s="28">
        <f t="shared" si="2"/>
        <v>632</v>
      </c>
      <c r="F12" s="16">
        <f t="shared" si="3"/>
        <v>7</v>
      </c>
      <c r="G12" s="23">
        <v>4</v>
      </c>
      <c r="H12" s="36">
        <v>3</v>
      </c>
      <c r="I12" s="16">
        <f t="shared" si="4"/>
        <v>133</v>
      </c>
      <c r="J12" s="23">
        <v>71</v>
      </c>
      <c r="K12" s="36">
        <v>62</v>
      </c>
      <c r="L12" s="16">
        <f t="shared" si="5"/>
        <v>41</v>
      </c>
      <c r="M12" s="23">
        <v>24</v>
      </c>
      <c r="N12" s="36">
        <v>17</v>
      </c>
      <c r="O12" s="16">
        <f t="shared" si="6"/>
        <v>48</v>
      </c>
      <c r="P12" s="23">
        <v>23</v>
      </c>
      <c r="Q12" s="36">
        <v>25</v>
      </c>
      <c r="R12" s="16">
        <f t="shared" si="7"/>
        <v>25</v>
      </c>
      <c r="S12" s="23">
        <v>16</v>
      </c>
      <c r="T12" s="36">
        <v>9</v>
      </c>
      <c r="U12" s="16">
        <f t="shared" si="8"/>
        <v>9</v>
      </c>
      <c r="V12" s="23">
        <v>4</v>
      </c>
      <c r="W12" s="41">
        <v>5</v>
      </c>
      <c r="X12" s="16">
        <f t="shared" si="9"/>
        <v>6</v>
      </c>
      <c r="Y12" s="23">
        <v>3</v>
      </c>
      <c r="Z12" s="43">
        <v>3</v>
      </c>
      <c r="AA12" s="16">
        <f t="shared" si="10"/>
        <v>7</v>
      </c>
      <c r="AB12" s="23">
        <v>3</v>
      </c>
      <c r="AC12" s="36">
        <v>4</v>
      </c>
      <c r="AD12" s="16">
        <f t="shared" si="11"/>
        <v>123</v>
      </c>
      <c r="AE12" s="23">
        <v>65</v>
      </c>
      <c r="AF12" s="36">
        <v>58</v>
      </c>
      <c r="AG12" s="16">
        <f t="shared" si="12"/>
        <v>151</v>
      </c>
      <c r="AH12" s="23">
        <v>83</v>
      </c>
      <c r="AI12" s="36">
        <v>68</v>
      </c>
      <c r="AJ12" s="16">
        <f t="shared" si="13"/>
        <v>13</v>
      </c>
      <c r="AK12" s="23">
        <v>6</v>
      </c>
      <c r="AL12" s="36">
        <v>7</v>
      </c>
      <c r="AM12" s="16">
        <f t="shared" si="14"/>
        <v>31</v>
      </c>
      <c r="AN12" s="23">
        <v>17</v>
      </c>
      <c r="AO12" s="36">
        <v>14</v>
      </c>
      <c r="AP12" s="16">
        <f t="shared" si="15"/>
        <v>33</v>
      </c>
      <c r="AQ12" s="23">
        <v>23</v>
      </c>
      <c r="AR12" s="36">
        <v>10</v>
      </c>
      <c r="AS12" s="16">
        <f t="shared" si="16"/>
        <v>2</v>
      </c>
      <c r="AT12" s="23">
        <v>1</v>
      </c>
      <c r="AU12" s="36">
        <v>1</v>
      </c>
      <c r="AV12" s="16">
        <f t="shared" si="17"/>
        <v>0</v>
      </c>
      <c r="AW12" s="23">
        <v>0</v>
      </c>
      <c r="AX12" s="36">
        <v>0</v>
      </c>
      <c r="AY12" s="16">
        <f t="shared" si="18"/>
        <v>1</v>
      </c>
      <c r="AZ12" s="23">
        <v>0</v>
      </c>
      <c r="BA12" s="43">
        <v>1</v>
      </c>
      <c r="BB12" s="16">
        <f t="shared" si="19"/>
        <v>70</v>
      </c>
      <c r="BC12" s="23">
        <v>37</v>
      </c>
      <c r="BD12" s="36">
        <v>33</v>
      </c>
      <c r="BE12" s="16">
        <f t="shared" si="20"/>
        <v>33</v>
      </c>
      <c r="BF12" s="23">
        <v>19</v>
      </c>
      <c r="BG12" s="36">
        <v>14</v>
      </c>
      <c r="BH12" s="16">
        <f t="shared" si="21"/>
        <v>102</v>
      </c>
      <c r="BI12" s="23">
        <v>47</v>
      </c>
      <c r="BJ12" s="36">
        <v>55</v>
      </c>
      <c r="BK12" s="16">
        <f t="shared" si="22"/>
        <v>18</v>
      </c>
      <c r="BL12" s="23">
        <v>7</v>
      </c>
      <c r="BM12" s="36">
        <v>11</v>
      </c>
      <c r="BN12" s="16">
        <f t="shared" si="23"/>
        <v>32</v>
      </c>
      <c r="BO12" s="23">
        <v>18</v>
      </c>
      <c r="BP12" s="36">
        <v>14</v>
      </c>
      <c r="BQ12" s="16">
        <f t="shared" si="24"/>
        <v>34</v>
      </c>
      <c r="BR12" s="23">
        <v>17</v>
      </c>
      <c r="BS12" s="36">
        <v>17</v>
      </c>
      <c r="BT12" s="16">
        <f t="shared" si="25"/>
        <v>44</v>
      </c>
      <c r="BU12" s="23">
        <v>22</v>
      </c>
      <c r="BV12" s="36">
        <v>22</v>
      </c>
      <c r="BW12" s="16">
        <f t="shared" si="26"/>
        <v>58</v>
      </c>
      <c r="BX12" s="23">
        <v>35</v>
      </c>
      <c r="BY12" s="36">
        <v>23</v>
      </c>
      <c r="BZ12" s="16">
        <f t="shared" si="27"/>
        <v>48</v>
      </c>
      <c r="CA12" s="23">
        <v>21</v>
      </c>
      <c r="CB12" s="43">
        <v>27</v>
      </c>
      <c r="CC12" s="16">
        <f t="shared" si="28"/>
        <v>7</v>
      </c>
      <c r="CD12" s="23">
        <v>5</v>
      </c>
      <c r="CE12" s="36">
        <v>2</v>
      </c>
      <c r="CF12" s="16">
        <f t="shared" si="29"/>
        <v>4</v>
      </c>
      <c r="CG12" s="23">
        <v>3</v>
      </c>
      <c r="CH12" s="36">
        <v>1</v>
      </c>
      <c r="CI12" s="16">
        <f t="shared" si="30"/>
        <v>63</v>
      </c>
      <c r="CJ12" s="23">
        <v>33</v>
      </c>
      <c r="CK12" s="36">
        <v>30</v>
      </c>
      <c r="CL12" s="16">
        <f t="shared" si="31"/>
        <v>114</v>
      </c>
      <c r="CM12" s="23">
        <v>60</v>
      </c>
      <c r="CN12" s="36">
        <v>54</v>
      </c>
      <c r="CO12" s="16">
        <f t="shared" si="32"/>
        <v>84</v>
      </c>
      <c r="CP12" s="23">
        <v>42</v>
      </c>
      <c r="CQ12" s="41">
        <v>42</v>
      </c>
    </row>
    <row r="13" spans="1:95" ht="16.2">
      <c r="B13" s="8" t="s">
        <v>23</v>
      </c>
      <c r="C13" s="16">
        <f t="shared" si="1"/>
        <v>923</v>
      </c>
      <c r="D13" s="23">
        <f t="shared" si="2"/>
        <v>473</v>
      </c>
      <c r="E13" s="28">
        <f t="shared" si="2"/>
        <v>450</v>
      </c>
      <c r="F13" s="16">
        <f t="shared" si="3"/>
        <v>5</v>
      </c>
      <c r="G13" s="23">
        <v>4</v>
      </c>
      <c r="H13" s="36">
        <v>1</v>
      </c>
      <c r="I13" s="16">
        <f t="shared" si="4"/>
        <v>103</v>
      </c>
      <c r="J13" s="23">
        <v>45</v>
      </c>
      <c r="K13" s="36">
        <v>58</v>
      </c>
      <c r="L13" s="16">
        <f t="shared" si="5"/>
        <v>39</v>
      </c>
      <c r="M13" s="23">
        <v>18</v>
      </c>
      <c r="N13" s="36">
        <v>21</v>
      </c>
      <c r="O13" s="16">
        <f t="shared" si="6"/>
        <v>45</v>
      </c>
      <c r="P13" s="23">
        <v>25</v>
      </c>
      <c r="Q13" s="36">
        <v>20</v>
      </c>
      <c r="R13" s="16">
        <f t="shared" si="7"/>
        <v>39</v>
      </c>
      <c r="S13" s="23">
        <v>24</v>
      </c>
      <c r="T13" s="36">
        <v>15</v>
      </c>
      <c r="U13" s="16">
        <f t="shared" si="8"/>
        <v>9</v>
      </c>
      <c r="V13" s="23">
        <v>7</v>
      </c>
      <c r="W13" s="41">
        <v>2</v>
      </c>
      <c r="X13" s="16">
        <f t="shared" si="9"/>
        <v>7</v>
      </c>
      <c r="Y13" s="23">
        <v>4</v>
      </c>
      <c r="Z13" s="43">
        <v>3</v>
      </c>
      <c r="AA13" s="16">
        <f t="shared" si="10"/>
        <v>8</v>
      </c>
      <c r="AB13" s="23">
        <v>3</v>
      </c>
      <c r="AC13" s="36">
        <v>5</v>
      </c>
      <c r="AD13" s="16">
        <f t="shared" si="11"/>
        <v>82</v>
      </c>
      <c r="AE13" s="23">
        <v>46</v>
      </c>
      <c r="AF13" s="36">
        <v>36</v>
      </c>
      <c r="AG13" s="16">
        <f t="shared" si="12"/>
        <v>74</v>
      </c>
      <c r="AH13" s="23">
        <v>39</v>
      </c>
      <c r="AI13" s="36">
        <v>35</v>
      </c>
      <c r="AJ13" s="16">
        <f t="shared" si="13"/>
        <v>16</v>
      </c>
      <c r="AK13" s="23">
        <v>5</v>
      </c>
      <c r="AL13" s="36">
        <v>11</v>
      </c>
      <c r="AM13" s="16">
        <f t="shared" si="14"/>
        <v>75</v>
      </c>
      <c r="AN13" s="23">
        <v>41</v>
      </c>
      <c r="AO13" s="36">
        <v>34</v>
      </c>
      <c r="AP13" s="16">
        <f t="shared" si="15"/>
        <v>23</v>
      </c>
      <c r="AQ13" s="23">
        <v>16</v>
      </c>
      <c r="AR13" s="36">
        <v>7</v>
      </c>
      <c r="AS13" s="16">
        <f t="shared" si="16"/>
        <v>1</v>
      </c>
      <c r="AT13" s="23">
        <v>1</v>
      </c>
      <c r="AU13" s="36">
        <v>0</v>
      </c>
      <c r="AV13" s="16">
        <f t="shared" si="17"/>
        <v>0</v>
      </c>
      <c r="AW13" s="23">
        <v>0</v>
      </c>
      <c r="AX13" s="36">
        <v>0</v>
      </c>
      <c r="AY13" s="16">
        <f t="shared" si="18"/>
        <v>0</v>
      </c>
      <c r="AZ13" s="23">
        <v>0</v>
      </c>
      <c r="BA13" s="43">
        <v>0</v>
      </c>
      <c r="BB13" s="16">
        <f t="shared" si="19"/>
        <v>60</v>
      </c>
      <c r="BC13" s="23">
        <v>29</v>
      </c>
      <c r="BD13" s="36">
        <v>31</v>
      </c>
      <c r="BE13" s="16">
        <f t="shared" si="20"/>
        <v>27</v>
      </c>
      <c r="BF13" s="23">
        <v>13</v>
      </c>
      <c r="BG13" s="36">
        <v>14</v>
      </c>
      <c r="BH13" s="16">
        <f t="shared" si="21"/>
        <v>90</v>
      </c>
      <c r="BI13" s="23">
        <v>44</v>
      </c>
      <c r="BJ13" s="36">
        <v>46</v>
      </c>
      <c r="BK13" s="16">
        <f t="shared" si="22"/>
        <v>16</v>
      </c>
      <c r="BL13" s="23">
        <v>9</v>
      </c>
      <c r="BM13" s="36">
        <v>7</v>
      </c>
      <c r="BN13" s="16">
        <f t="shared" si="23"/>
        <v>21</v>
      </c>
      <c r="BO13" s="23">
        <v>13</v>
      </c>
      <c r="BP13" s="36">
        <v>8</v>
      </c>
      <c r="BQ13" s="16">
        <f t="shared" si="24"/>
        <v>22</v>
      </c>
      <c r="BR13" s="23">
        <v>9</v>
      </c>
      <c r="BS13" s="36">
        <v>13</v>
      </c>
      <c r="BT13" s="16">
        <f t="shared" si="25"/>
        <v>36</v>
      </c>
      <c r="BU13" s="23">
        <v>12</v>
      </c>
      <c r="BV13" s="36">
        <v>24</v>
      </c>
      <c r="BW13" s="16">
        <f t="shared" si="26"/>
        <v>14</v>
      </c>
      <c r="BX13" s="23">
        <v>6</v>
      </c>
      <c r="BY13" s="36">
        <v>8</v>
      </c>
      <c r="BZ13" s="16">
        <f t="shared" si="27"/>
        <v>30</v>
      </c>
      <c r="CA13" s="23">
        <v>14</v>
      </c>
      <c r="CB13" s="43">
        <v>16</v>
      </c>
      <c r="CC13" s="16">
        <f t="shared" si="28"/>
        <v>5</v>
      </c>
      <c r="CD13" s="23">
        <v>2</v>
      </c>
      <c r="CE13" s="36">
        <v>3</v>
      </c>
      <c r="CF13" s="16">
        <f t="shared" si="29"/>
        <v>6</v>
      </c>
      <c r="CG13" s="23">
        <v>3</v>
      </c>
      <c r="CH13" s="36">
        <v>3</v>
      </c>
      <c r="CI13" s="16">
        <f t="shared" si="30"/>
        <v>16</v>
      </c>
      <c r="CJ13" s="23">
        <v>11</v>
      </c>
      <c r="CK13" s="36">
        <v>5</v>
      </c>
      <c r="CL13" s="16">
        <f t="shared" si="31"/>
        <v>32</v>
      </c>
      <c r="CM13" s="23">
        <v>20</v>
      </c>
      <c r="CN13" s="36">
        <v>12</v>
      </c>
      <c r="CO13" s="16">
        <f t="shared" si="32"/>
        <v>22</v>
      </c>
      <c r="CP13" s="23">
        <v>10</v>
      </c>
      <c r="CQ13" s="41">
        <v>12</v>
      </c>
    </row>
    <row r="14" spans="1:95" ht="16.2">
      <c r="B14" s="8" t="s">
        <v>15</v>
      </c>
      <c r="C14" s="16">
        <f t="shared" si="1"/>
        <v>901</v>
      </c>
      <c r="D14" s="23">
        <f t="shared" si="2"/>
        <v>464</v>
      </c>
      <c r="E14" s="28">
        <f t="shared" si="2"/>
        <v>437</v>
      </c>
      <c r="F14" s="16">
        <f t="shared" si="3"/>
        <v>12</v>
      </c>
      <c r="G14" s="23">
        <v>6</v>
      </c>
      <c r="H14" s="36">
        <v>6</v>
      </c>
      <c r="I14" s="16">
        <f t="shared" si="4"/>
        <v>82</v>
      </c>
      <c r="J14" s="23">
        <v>42</v>
      </c>
      <c r="K14" s="36">
        <v>40</v>
      </c>
      <c r="L14" s="16">
        <f t="shared" si="5"/>
        <v>40</v>
      </c>
      <c r="M14" s="23">
        <v>21</v>
      </c>
      <c r="N14" s="36">
        <v>19</v>
      </c>
      <c r="O14" s="16">
        <f t="shared" si="6"/>
        <v>54</v>
      </c>
      <c r="P14" s="23">
        <v>25</v>
      </c>
      <c r="Q14" s="36">
        <v>29</v>
      </c>
      <c r="R14" s="16">
        <f t="shared" si="7"/>
        <v>36</v>
      </c>
      <c r="S14" s="23">
        <v>22</v>
      </c>
      <c r="T14" s="36">
        <v>14</v>
      </c>
      <c r="U14" s="16">
        <f t="shared" si="8"/>
        <v>14</v>
      </c>
      <c r="V14" s="23">
        <v>8</v>
      </c>
      <c r="W14" s="41">
        <v>6</v>
      </c>
      <c r="X14" s="16">
        <f t="shared" si="9"/>
        <v>20</v>
      </c>
      <c r="Y14" s="23">
        <v>7</v>
      </c>
      <c r="Z14" s="43">
        <v>13</v>
      </c>
      <c r="AA14" s="16">
        <f t="shared" si="10"/>
        <v>4</v>
      </c>
      <c r="AB14" s="23">
        <v>2</v>
      </c>
      <c r="AC14" s="36">
        <v>2</v>
      </c>
      <c r="AD14" s="16">
        <f t="shared" si="11"/>
        <v>56</v>
      </c>
      <c r="AE14" s="23">
        <v>35</v>
      </c>
      <c r="AF14" s="36">
        <v>21</v>
      </c>
      <c r="AG14" s="16">
        <f t="shared" si="12"/>
        <v>73</v>
      </c>
      <c r="AH14" s="23">
        <v>40</v>
      </c>
      <c r="AI14" s="36">
        <v>33</v>
      </c>
      <c r="AJ14" s="16">
        <f t="shared" si="13"/>
        <v>14</v>
      </c>
      <c r="AK14" s="23">
        <v>10</v>
      </c>
      <c r="AL14" s="36">
        <v>4</v>
      </c>
      <c r="AM14" s="16">
        <f t="shared" si="14"/>
        <v>59</v>
      </c>
      <c r="AN14" s="23">
        <v>31</v>
      </c>
      <c r="AO14" s="36">
        <v>28</v>
      </c>
      <c r="AP14" s="16">
        <f t="shared" si="15"/>
        <v>9</v>
      </c>
      <c r="AQ14" s="23">
        <v>5</v>
      </c>
      <c r="AR14" s="36">
        <v>4</v>
      </c>
      <c r="AS14" s="16">
        <f t="shared" si="16"/>
        <v>2</v>
      </c>
      <c r="AT14" s="23">
        <v>1</v>
      </c>
      <c r="AU14" s="36">
        <v>1</v>
      </c>
      <c r="AV14" s="16">
        <f t="shared" si="17"/>
        <v>0</v>
      </c>
      <c r="AW14" s="23">
        <v>0</v>
      </c>
      <c r="AX14" s="36">
        <v>0</v>
      </c>
      <c r="AY14" s="16">
        <f t="shared" si="18"/>
        <v>1</v>
      </c>
      <c r="AZ14" s="23">
        <v>1</v>
      </c>
      <c r="BA14" s="43">
        <v>0</v>
      </c>
      <c r="BB14" s="16">
        <f t="shared" si="19"/>
        <v>40</v>
      </c>
      <c r="BC14" s="23">
        <v>17</v>
      </c>
      <c r="BD14" s="36">
        <v>23</v>
      </c>
      <c r="BE14" s="16">
        <f t="shared" si="20"/>
        <v>38</v>
      </c>
      <c r="BF14" s="23">
        <v>17</v>
      </c>
      <c r="BG14" s="36">
        <v>21</v>
      </c>
      <c r="BH14" s="16">
        <f t="shared" si="21"/>
        <v>75</v>
      </c>
      <c r="BI14" s="23">
        <v>40</v>
      </c>
      <c r="BJ14" s="36">
        <v>35</v>
      </c>
      <c r="BK14" s="16">
        <f t="shared" si="22"/>
        <v>24</v>
      </c>
      <c r="BL14" s="23">
        <v>15</v>
      </c>
      <c r="BM14" s="36">
        <v>9</v>
      </c>
      <c r="BN14" s="16">
        <f t="shared" si="23"/>
        <v>22</v>
      </c>
      <c r="BO14" s="23">
        <v>10</v>
      </c>
      <c r="BP14" s="36">
        <v>12</v>
      </c>
      <c r="BQ14" s="16">
        <f t="shared" si="24"/>
        <v>33</v>
      </c>
      <c r="BR14" s="23">
        <v>18</v>
      </c>
      <c r="BS14" s="36">
        <v>15</v>
      </c>
      <c r="BT14" s="16">
        <f t="shared" si="25"/>
        <v>30</v>
      </c>
      <c r="BU14" s="23">
        <v>16</v>
      </c>
      <c r="BV14" s="36">
        <v>14</v>
      </c>
      <c r="BW14" s="16">
        <f t="shared" si="26"/>
        <v>29</v>
      </c>
      <c r="BX14" s="23">
        <v>14</v>
      </c>
      <c r="BY14" s="36">
        <v>15</v>
      </c>
      <c r="BZ14" s="16">
        <f t="shared" si="27"/>
        <v>51</v>
      </c>
      <c r="CA14" s="23">
        <v>23</v>
      </c>
      <c r="CB14" s="43">
        <v>28</v>
      </c>
      <c r="CC14" s="16">
        <f t="shared" si="28"/>
        <v>15</v>
      </c>
      <c r="CD14" s="23">
        <v>6</v>
      </c>
      <c r="CE14" s="36">
        <v>9</v>
      </c>
      <c r="CF14" s="16">
        <f t="shared" si="29"/>
        <v>4</v>
      </c>
      <c r="CG14" s="23">
        <v>2</v>
      </c>
      <c r="CH14" s="36">
        <v>2</v>
      </c>
      <c r="CI14" s="16">
        <f t="shared" si="30"/>
        <v>16</v>
      </c>
      <c r="CJ14" s="23">
        <v>7</v>
      </c>
      <c r="CK14" s="36">
        <v>9</v>
      </c>
      <c r="CL14" s="16">
        <f t="shared" si="31"/>
        <v>23</v>
      </c>
      <c r="CM14" s="23">
        <v>13</v>
      </c>
      <c r="CN14" s="36">
        <v>10</v>
      </c>
      <c r="CO14" s="16">
        <f t="shared" si="32"/>
        <v>25</v>
      </c>
      <c r="CP14" s="23">
        <v>10</v>
      </c>
      <c r="CQ14" s="41">
        <v>15</v>
      </c>
    </row>
    <row r="15" spans="1:95" ht="16.2">
      <c r="B15" s="8" t="s">
        <v>13</v>
      </c>
      <c r="C15" s="16">
        <f t="shared" si="1"/>
        <v>962</v>
      </c>
      <c r="D15" s="23">
        <f t="shared" si="2"/>
        <v>529</v>
      </c>
      <c r="E15" s="28">
        <f t="shared" si="2"/>
        <v>433</v>
      </c>
      <c r="F15" s="16">
        <f t="shared" si="3"/>
        <v>10</v>
      </c>
      <c r="G15" s="23">
        <v>8</v>
      </c>
      <c r="H15" s="36">
        <v>2</v>
      </c>
      <c r="I15" s="16">
        <f t="shared" si="4"/>
        <v>112</v>
      </c>
      <c r="J15" s="23">
        <v>56</v>
      </c>
      <c r="K15" s="36">
        <v>56</v>
      </c>
      <c r="L15" s="16">
        <f t="shared" si="5"/>
        <v>34</v>
      </c>
      <c r="M15" s="23">
        <v>18</v>
      </c>
      <c r="N15" s="36">
        <v>16</v>
      </c>
      <c r="O15" s="16">
        <f t="shared" si="6"/>
        <v>62</v>
      </c>
      <c r="P15" s="23">
        <v>31</v>
      </c>
      <c r="Q15" s="36">
        <v>31</v>
      </c>
      <c r="R15" s="16">
        <f t="shared" si="7"/>
        <v>40</v>
      </c>
      <c r="S15" s="23">
        <v>27</v>
      </c>
      <c r="T15" s="36">
        <v>13</v>
      </c>
      <c r="U15" s="16">
        <f t="shared" si="8"/>
        <v>23</v>
      </c>
      <c r="V15" s="23">
        <v>15</v>
      </c>
      <c r="W15" s="41">
        <v>8</v>
      </c>
      <c r="X15" s="16">
        <f t="shared" si="9"/>
        <v>20</v>
      </c>
      <c r="Y15" s="23">
        <v>8</v>
      </c>
      <c r="Z15" s="43">
        <v>12</v>
      </c>
      <c r="AA15" s="16">
        <f t="shared" si="10"/>
        <v>8</v>
      </c>
      <c r="AB15" s="23">
        <v>5</v>
      </c>
      <c r="AC15" s="36">
        <v>3</v>
      </c>
      <c r="AD15" s="16">
        <f t="shared" si="11"/>
        <v>72</v>
      </c>
      <c r="AE15" s="23">
        <v>38</v>
      </c>
      <c r="AF15" s="36">
        <v>34</v>
      </c>
      <c r="AG15" s="16">
        <f t="shared" si="12"/>
        <v>77</v>
      </c>
      <c r="AH15" s="23">
        <v>43</v>
      </c>
      <c r="AI15" s="36">
        <v>34</v>
      </c>
      <c r="AJ15" s="16">
        <f t="shared" si="13"/>
        <v>8</v>
      </c>
      <c r="AK15" s="23">
        <v>4</v>
      </c>
      <c r="AL15" s="36">
        <v>4</v>
      </c>
      <c r="AM15" s="16">
        <f t="shared" si="14"/>
        <v>40</v>
      </c>
      <c r="AN15" s="23">
        <v>23</v>
      </c>
      <c r="AO15" s="36">
        <v>17</v>
      </c>
      <c r="AP15" s="16">
        <f t="shared" si="15"/>
        <v>14</v>
      </c>
      <c r="AQ15" s="23">
        <v>10</v>
      </c>
      <c r="AR15" s="36">
        <v>4</v>
      </c>
      <c r="AS15" s="16">
        <f t="shared" si="16"/>
        <v>2</v>
      </c>
      <c r="AT15" s="23">
        <v>1</v>
      </c>
      <c r="AU15" s="36">
        <v>1</v>
      </c>
      <c r="AV15" s="16">
        <f t="shared" si="17"/>
        <v>1</v>
      </c>
      <c r="AW15" s="23">
        <v>1</v>
      </c>
      <c r="AX15" s="36">
        <v>0</v>
      </c>
      <c r="AY15" s="16">
        <f t="shared" si="18"/>
        <v>0</v>
      </c>
      <c r="AZ15" s="23">
        <v>0</v>
      </c>
      <c r="BA15" s="43">
        <v>0</v>
      </c>
      <c r="BB15" s="16">
        <f t="shared" si="19"/>
        <v>60</v>
      </c>
      <c r="BC15" s="23">
        <v>30</v>
      </c>
      <c r="BD15" s="36">
        <v>30</v>
      </c>
      <c r="BE15" s="16">
        <f t="shared" si="20"/>
        <v>48</v>
      </c>
      <c r="BF15" s="23">
        <v>27</v>
      </c>
      <c r="BG15" s="36">
        <v>21</v>
      </c>
      <c r="BH15" s="16">
        <f t="shared" si="21"/>
        <v>58</v>
      </c>
      <c r="BI15" s="23">
        <v>32</v>
      </c>
      <c r="BJ15" s="36">
        <v>26</v>
      </c>
      <c r="BK15" s="16">
        <f t="shared" si="22"/>
        <v>27</v>
      </c>
      <c r="BL15" s="23">
        <v>16</v>
      </c>
      <c r="BM15" s="36">
        <v>11</v>
      </c>
      <c r="BN15" s="16">
        <f t="shared" si="23"/>
        <v>27</v>
      </c>
      <c r="BO15" s="23">
        <v>17</v>
      </c>
      <c r="BP15" s="36">
        <v>10</v>
      </c>
      <c r="BQ15" s="16">
        <f t="shared" si="24"/>
        <v>30</v>
      </c>
      <c r="BR15" s="23">
        <v>17</v>
      </c>
      <c r="BS15" s="36">
        <v>13</v>
      </c>
      <c r="BT15" s="16">
        <f t="shared" si="25"/>
        <v>38</v>
      </c>
      <c r="BU15" s="23">
        <v>18</v>
      </c>
      <c r="BV15" s="36">
        <v>20</v>
      </c>
      <c r="BW15" s="16">
        <f t="shared" si="26"/>
        <v>25</v>
      </c>
      <c r="BX15" s="23">
        <v>13</v>
      </c>
      <c r="BY15" s="36">
        <v>12</v>
      </c>
      <c r="BZ15" s="16">
        <f t="shared" si="27"/>
        <v>38</v>
      </c>
      <c r="CA15" s="23">
        <v>20</v>
      </c>
      <c r="CB15" s="43">
        <v>18</v>
      </c>
      <c r="CC15" s="16">
        <f t="shared" si="28"/>
        <v>15</v>
      </c>
      <c r="CD15" s="23">
        <v>10</v>
      </c>
      <c r="CE15" s="36">
        <v>5</v>
      </c>
      <c r="CF15" s="16">
        <f t="shared" si="29"/>
        <v>12</v>
      </c>
      <c r="CG15" s="23">
        <v>9</v>
      </c>
      <c r="CH15" s="36">
        <v>3</v>
      </c>
      <c r="CI15" s="16">
        <f t="shared" si="30"/>
        <v>20</v>
      </c>
      <c r="CJ15" s="23">
        <v>10</v>
      </c>
      <c r="CK15" s="36">
        <v>10</v>
      </c>
      <c r="CL15" s="16">
        <f t="shared" si="31"/>
        <v>22</v>
      </c>
      <c r="CM15" s="23">
        <v>12</v>
      </c>
      <c r="CN15" s="36">
        <v>10</v>
      </c>
      <c r="CO15" s="16">
        <f t="shared" si="32"/>
        <v>19</v>
      </c>
      <c r="CP15" s="23">
        <v>10</v>
      </c>
      <c r="CQ15" s="41">
        <v>9</v>
      </c>
    </row>
    <row r="16" spans="1:95" ht="16.2">
      <c r="B16" s="8" t="s">
        <v>2</v>
      </c>
      <c r="C16" s="16">
        <f t="shared" si="1"/>
        <v>1153</v>
      </c>
      <c r="D16" s="23">
        <f t="shared" si="2"/>
        <v>593</v>
      </c>
      <c r="E16" s="28">
        <f t="shared" si="2"/>
        <v>560</v>
      </c>
      <c r="F16" s="16">
        <f t="shared" si="3"/>
        <v>14</v>
      </c>
      <c r="G16" s="23">
        <v>11</v>
      </c>
      <c r="H16" s="36">
        <v>3</v>
      </c>
      <c r="I16" s="16">
        <f t="shared" si="4"/>
        <v>128</v>
      </c>
      <c r="J16" s="23">
        <v>67</v>
      </c>
      <c r="K16" s="36">
        <v>61</v>
      </c>
      <c r="L16" s="16">
        <f t="shared" si="5"/>
        <v>32</v>
      </c>
      <c r="M16" s="23">
        <v>14</v>
      </c>
      <c r="N16" s="36">
        <v>18</v>
      </c>
      <c r="O16" s="16">
        <f t="shared" si="6"/>
        <v>49</v>
      </c>
      <c r="P16" s="23">
        <v>28</v>
      </c>
      <c r="Q16" s="36">
        <v>21</v>
      </c>
      <c r="R16" s="16">
        <f t="shared" si="7"/>
        <v>52</v>
      </c>
      <c r="S16" s="23">
        <v>33</v>
      </c>
      <c r="T16" s="36">
        <v>19</v>
      </c>
      <c r="U16" s="16">
        <f t="shared" si="8"/>
        <v>19</v>
      </c>
      <c r="V16" s="23">
        <v>10</v>
      </c>
      <c r="W16" s="41">
        <v>9</v>
      </c>
      <c r="X16" s="16">
        <f t="shared" si="9"/>
        <v>14</v>
      </c>
      <c r="Y16" s="23">
        <v>9</v>
      </c>
      <c r="Z16" s="43">
        <v>5</v>
      </c>
      <c r="AA16" s="16">
        <f t="shared" si="10"/>
        <v>10</v>
      </c>
      <c r="AB16" s="23">
        <v>8</v>
      </c>
      <c r="AC16" s="36">
        <v>2</v>
      </c>
      <c r="AD16" s="16">
        <f t="shared" si="11"/>
        <v>54</v>
      </c>
      <c r="AE16" s="23">
        <v>27</v>
      </c>
      <c r="AF16" s="36">
        <v>27</v>
      </c>
      <c r="AG16" s="16">
        <f t="shared" si="12"/>
        <v>103</v>
      </c>
      <c r="AH16" s="23">
        <v>52</v>
      </c>
      <c r="AI16" s="36">
        <v>51</v>
      </c>
      <c r="AJ16" s="16">
        <f t="shared" si="13"/>
        <v>12</v>
      </c>
      <c r="AK16" s="23">
        <v>7</v>
      </c>
      <c r="AL16" s="36">
        <v>5</v>
      </c>
      <c r="AM16" s="16">
        <f t="shared" si="14"/>
        <v>38</v>
      </c>
      <c r="AN16" s="23">
        <v>24</v>
      </c>
      <c r="AO16" s="36">
        <v>14</v>
      </c>
      <c r="AP16" s="16">
        <f t="shared" si="15"/>
        <v>20</v>
      </c>
      <c r="AQ16" s="23">
        <v>8</v>
      </c>
      <c r="AR16" s="36">
        <v>12</v>
      </c>
      <c r="AS16" s="16">
        <f t="shared" si="16"/>
        <v>3</v>
      </c>
      <c r="AT16" s="23">
        <v>0</v>
      </c>
      <c r="AU16" s="36">
        <v>3</v>
      </c>
      <c r="AV16" s="16">
        <f t="shared" si="17"/>
        <v>0</v>
      </c>
      <c r="AW16" s="23">
        <v>0</v>
      </c>
      <c r="AX16" s="36">
        <v>0</v>
      </c>
      <c r="AY16" s="16">
        <f t="shared" si="18"/>
        <v>2</v>
      </c>
      <c r="AZ16" s="23">
        <v>1</v>
      </c>
      <c r="BA16" s="43">
        <v>1</v>
      </c>
      <c r="BB16" s="16">
        <f t="shared" si="19"/>
        <v>70</v>
      </c>
      <c r="BC16" s="23">
        <v>36</v>
      </c>
      <c r="BD16" s="36">
        <v>34</v>
      </c>
      <c r="BE16" s="16">
        <f t="shared" si="20"/>
        <v>47</v>
      </c>
      <c r="BF16" s="23">
        <v>23</v>
      </c>
      <c r="BG16" s="36">
        <v>24</v>
      </c>
      <c r="BH16" s="16">
        <f t="shared" si="21"/>
        <v>56</v>
      </c>
      <c r="BI16" s="23">
        <v>30</v>
      </c>
      <c r="BJ16" s="36">
        <v>26</v>
      </c>
      <c r="BK16" s="16">
        <f t="shared" si="22"/>
        <v>41</v>
      </c>
      <c r="BL16" s="23">
        <v>17</v>
      </c>
      <c r="BM16" s="36">
        <v>24</v>
      </c>
      <c r="BN16" s="16">
        <f t="shared" si="23"/>
        <v>62</v>
      </c>
      <c r="BO16" s="23">
        <v>33</v>
      </c>
      <c r="BP16" s="36">
        <v>29</v>
      </c>
      <c r="BQ16" s="16">
        <f t="shared" si="24"/>
        <v>50</v>
      </c>
      <c r="BR16" s="23">
        <v>27</v>
      </c>
      <c r="BS16" s="36">
        <v>23</v>
      </c>
      <c r="BT16" s="16">
        <f t="shared" si="25"/>
        <v>45</v>
      </c>
      <c r="BU16" s="23">
        <v>24</v>
      </c>
      <c r="BV16" s="36">
        <v>21</v>
      </c>
      <c r="BW16" s="16">
        <f t="shared" si="26"/>
        <v>49</v>
      </c>
      <c r="BX16" s="23">
        <v>16</v>
      </c>
      <c r="BY16" s="36">
        <v>33</v>
      </c>
      <c r="BZ16" s="16">
        <f t="shared" si="27"/>
        <v>32</v>
      </c>
      <c r="CA16" s="23">
        <v>14</v>
      </c>
      <c r="CB16" s="43">
        <v>18</v>
      </c>
      <c r="CC16" s="16">
        <f t="shared" si="28"/>
        <v>22</v>
      </c>
      <c r="CD16" s="23">
        <v>11</v>
      </c>
      <c r="CE16" s="36">
        <v>11</v>
      </c>
      <c r="CF16" s="16">
        <f t="shared" si="29"/>
        <v>19</v>
      </c>
      <c r="CG16" s="23">
        <v>9</v>
      </c>
      <c r="CH16" s="36">
        <v>10</v>
      </c>
      <c r="CI16" s="16">
        <f t="shared" si="30"/>
        <v>40</v>
      </c>
      <c r="CJ16" s="23">
        <v>21</v>
      </c>
      <c r="CK16" s="36">
        <v>19</v>
      </c>
      <c r="CL16" s="16">
        <f t="shared" si="31"/>
        <v>39</v>
      </c>
      <c r="CM16" s="23">
        <v>21</v>
      </c>
      <c r="CN16" s="36">
        <v>18</v>
      </c>
      <c r="CO16" s="16">
        <f t="shared" si="32"/>
        <v>31</v>
      </c>
      <c r="CP16" s="23">
        <v>12</v>
      </c>
      <c r="CQ16" s="41">
        <v>19</v>
      </c>
    </row>
    <row r="17" spans="2:95" ht="16.2">
      <c r="B17" s="8" t="s">
        <v>57</v>
      </c>
      <c r="C17" s="16">
        <f t="shared" si="1"/>
        <v>1520</v>
      </c>
      <c r="D17" s="23">
        <f t="shared" si="2"/>
        <v>798</v>
      </c>
      <c r="E17" s="28">
        <f t="shared" si="2"/>
        <v>722</v>
      </c>
      <c r="F17" s="16">
        <f t="shared" si="3"/>
        <v>11</v>
      </c>
      <c r="G17" s="23">
        <v>9</v>
      </c>
      <c r="H17" s="36">
        <v>2</v>
      </c>
      <c r="I17" s="16">
        <f t="shared" si="4"/>
        <v>126</v>
      </c>
      <c r="J17" s="23">
        <v>73</v>
      </c>
      <c r="K17" s="36">
        <v>53</v>
      </c>
      <c r="L17" s="16">
        <f t="shared" si="5"/>
        <v>40</v>
      </c>
      <c r="M17" s="23">
        <v>26</v>
      </c>
      <c r="N17" s="36">
        <v>14</v>
      </c>
      <c r="O17" s="16">
        <f t="shared" si="6"/>
        <v>83</v>
      </c>
      <c r="P17" s="23">
        <v>40</v>
      </c>
      <c r="Q17" s="36">
        <v>43</v>
      </c>
      <c r="R17" s="16">
        <f t="shared" si="7"/>
        <v>39</v>
      </c>
      <c r="S17" s="23">
        <v>24</v>
      </c>
      <c r="T17" s="36">
        <v>15</v>
      </c>
      <c r="U17" s="16">
        <f t="shared" si="8"/>
        <v>24</v>
      </c>
      <c r="V17" s="23">
        <v>13</v>
      </c>
      <c r="W17" s="41">
        <v>11</v>
      </c>
      <c r="X17" s="16">
        <f t="shared" si="9"/>
        <v>23</v>
      </c>
      <c r="Y17" s="23">
        <v>11</v>
      </c>
      <c r="Z17" s="43">
        <v>12</v>
      </c>
      <c r="AA17" s="16">
        <f t="shared" si="10"/>
        <v>10</v>
      </c>
      <c r="AB17" s="23">
        <v>7</v>
      </c>
      <c r="AC17" s="36">
        <v>3</v>
      </c>
      <c r="AD17" s="16">
        <f t="shared" si="11"/>
        <v>54</v>
      </c>
      <c r="AE17" s="23">
        <v>31</v>
      </c>
      <c r="AF17" s="36">
        <v>23</v>
      </c>
      <c r="AG17" s="16">
        <f t="shared" si="12"/>
        <v>111</v>
      </c>
      <c r="AH17" s="23">
        <v>61</v>
      </c>
      <c r="AI17" s="36">
        <v>50</v>
      </c>
      <c r="AJ17" s="16">
        <f t="shared" si="13"/>
        <v>19</v>
      </c>
      <c r="AK17" s="23">
        <v>9</v>
      </c>
      <c r="AL17" s="36">
        <v>10</v>
      </c>
      <c r="AM17" s="16">
        <f t="shared" si="14"/>
        <v>30</v>
      </c>
      <c r="AN17" s="23">
        <v>14</v>
      </c>
      <c r="AO17" s="36">
        <v>16</v>
      </c>
      <c r="AP17" s="16">
        <f t="shared" si="15"/>
        <v>17</v>
      </c>
      <c r="AQ17" s="23">
        <v>9</v>
      </c>
      <c r="AR17" s="36">
        <v>8</v>
      </c>
      <c r="AS17" s="16">
        <f t="shared" si="16"/>
        <v>3</v>
      </c>
      <c r="AT17" s="23">
        <v>2</v>
      </c>
      <c r="AU17" s="36">
        <v>1</v>
      </c>
      <c r="AV17" s="16">
        <f t="shared" si="17"/>
        <v>1</v>
      </c>
      <c r="AW17" s="23">
        <v>0</v>
      </c>
      <c r="AX17" s="36">
        <v>1</v>
      </c>
      <c r="AY17" s="16">
        <f t="shared" si="18"/>
        <v>1</v>
      </c>
      <c r="AZ17" s="23">
        <v>1</v>
      </c>
      <c r="BA17" s="43">
        <v>0</v>
      </c>
      <c r="BB17" s="16">
        <f t="shared" si="19"/>
        <v>73</v>
      </c>
      <c r="BC17" s="23">
        <v>36</v>
      </c>
      <c r="BD17" s="36">
        <v>37</v>
      </c>
      <c r="BE17" s="16">
        <f t="shared" si="20"/>
        <v>56</v>
      </c>
      <c r="BF17" s="23">
        <v>28</v>
      </c>
      <c r="BG17" s="36">
        <v>28</v>
      </c>
      <c r="BH17" s="16">
        <f t="shared" si="21"/>
        <v>88</v>
      </c>
      <c r="BI17" s="23">
        <v>54</v>
      </c>
      <c r="BJ17" s="36">
        <v>34</v>
      </c>
      <c r="BK17" s="16">
        <f t="shared" si="22"/>
        <v>53</v>
      </c>
      <c r="BL17" s="23">
        <v>27</v>
      </c>
      <c r="BM17" s="36">
        <v>26</v>
      </c>
      <c r="BN17" s="16">
        <f t="shared" si="23"/>
        <v>48</v>
      </c>
      <c r="BO17" s="23">
        <v>32</v>
      </c>
      <c r="BP17" s="36">
        <v>16</v>
      </c>
      <c r="BQ17" s="16">
        <f t="shared" si="24"/>
        <v>51</v>
      </c>
      <c r="BR17" s="23">
        <v>28</v>
      </c>
      <c r="BS17" s="36">
        <v>23</v>
      </c>
      <c r="BT17" s="16">
        <f t="shared" si="25"/>
        <v>58</v>
      </c>
      <c r="BU17" s="23">
        <v>35</v>
      </c>
      <c r="BV17" s="36">
        <v>23</v>
      </c>
      <c r="BW17" s="16">
        <f t="shared" si="26"/>
        <v>122</v>
      </c>
      <c r="BX17" s="23">
        <v>62</v>
      </c>
      <c r="BY17" s="36">
        <v>60</v>
      </c>
      <c r="BZ17" s="16">
        <f t="shared" si="27"/>
        <v>49</v>
      </c>
      <c r="CA17" s="23">
        <v>20</v>
      </c>
      <c r="CB17" s="43">
        <v>29</v>
      </c>
      <c r="CC17" s="16">
        <f t="shared" si="28"/>
        <v>33</v>
      </c>
      <c r="CD17" s="23">
        <v>19</v>
      </c>
      <c r="CE17" s="36">
        <v>14</v>
      </c>
      <c r="CF17" s="16">
        <f t="shared" si="29"/>
        <v>25</v>
      </c>
      <c r="CG17" s="23">
        <v>11</v>
      </c>
      <c r="CH17" s="36">
        <v>14</v>
      </c>
      <c r="CI17" s="16">
        <f t="shared" si="30"/>
        <v>77</v>
      </c>
      <c r="CJ17" s="23">
        <v>30</v>
      </c>
      <c r="CK17" s="36">
        <v>47</v>
      </c>
      <c r="CL17" s="16">
        <f t="shared" si="31"/>
        <v>79</v>
      </c>
      <c r="CM17" s="23">
        <v>36</v>
      </c>
      <c r="CN17" s="36">
        <v>43</v>
      </c>
      <c r="CO17" s="16">
        <f t="shared" si="32"/>
        <v>116</v>
      </c>
      <c r="CP17" s="23">
        <v>50</v>
      </c>
      <c r="CQ17" s="41">
        <v>66</v>
      </c>
    </row>
    <row r="18" spans="2:95" ht="16.2">
      <c r="B18" s="8" t="s">
        <v>14</v>
      </c>
      <c r="C18" s="16">
        <f t="shared" si="1"/>
        <v>1703</v>
      </c>
      <c r="D18" s="23">
        <f t="shared" si="2"/>
        <v>861</v>
      </c>
      <c r="E18" s="28">
        <f t="shared" si="2"/>
        <v>842</v>
      </c>
      <c r="F18" s="16">
        <f t="shared" si="3"/>
        <v>5</v>
      </c>
      <c r="G18" s="23">
        <v>5</v>
      </c>
      <c r="H18" s="36">
        <v>0</v>
      </c>
      <c r="I18" s="16">
        <f t="shared" si="4"/>
        <v>132</v>
      </c>
      <c r="J18" s="23">
        <v>71</v>
      </c>
      <c r="K18" s="36">
        <v>61</v>
      </c>
      <c r="L18" s="16">
        <f t="shared" si="5"/>
        <v>69</v>
      </c>
      <c r="M18" s="23">
        <v>34</v>
      </c>
      <c r="N18" s="36">
        <v>35</v>
      </c>
      <c r="O18" s="16">
        <f t="shared" si="6"/>
        <v>88</v>
      </c>
      <c r="P18" s="23">
        <v>41</v>
      </c>
      <c r="Q18" s="36">
        <v>47</v>
      </c>
      <c r="R18" s="16">
        <f t="shared" si="7"/>
        <v>47</v>
      </c>
      <c r="S18" s="23">
        <v>27</v>
      </c>
      <c r="T18" s="36">
        <v>20</v>
      </c>
      <c r="U18" s="16">
        <f t="shared" si="8"/>
        <v>20</v>
      </c>
      <c r="V18" s="23">
        <v>11</v>
      </c>
      <c r="W18" s="41">
        <v>9</v>
      </c>
      <c r="X18" s="16">
        <f t="shared" si="9"/>
        <v>17</v>
      </c>
      <c r="Y18" s="23">
        <v>8</v>
      </c>
      <c r="Z18" s="43">
        <v>9</v>
      </c>
      <c r="AA18" s="16">
        <f t="shared" si="10"/>
        <v>7</v>
      </c>
      <c r="AB18" s="23">
        <v>4</v>
      </c>
      <c r="AC18" s="36">
        <v>3</v>
      </c>
      <c r="AD18" s="16">
        <f t="shared" si="11"/>
        <v>46</v>
      </c>
      <c r="AE18" s="23">
        <v>22</v>
      </c>
      <c r="AF18" s="36">
        <v>24</v>
      </c>
      <c r="AG18" s="16">
        <f t="shared" si="12"/>
        <v>114</v>
      </c>
      <c r="AH18" s="23">
        <v>54</v>
      </c>
      <c r="AI18" s="36">
        <v>60</v>
      </c>
      <c r="AJ18" s="16">
        <f t="shared" si="13"/>
        <v>26</v>
      </c>
      <c r="AK18" s="23">
        <v>13</v>
      </c>
      <c r="AL18" s="36">
        <v>13</v>
      </c>
      <c r="AM18" s="16">
        <f t="shared" si="14"/>
        <v>32</v>
      </c>
      <c r="AN18" s="23">
        <v>19</v>
      </c>
      <c r="AO18" s="36">
        <v>13</v>
      </c>
      <c r="AP18" s="16">
        <f t="shared" si="15"/>
        <v>20</v>
      </c>
      <c r="AQ18" s="23">
        <v>8</v>
      </c>
      <c r="AR18" s="36">
        <v>12</v>
      </c>
      <c r="AS18" s="16">
        <f t="shared" si="16"/>
        <v>2</v>
      </c>
      <c r="AT18" s="23">
        <v>1</v>
      </c>
      <c r="AU18" s="36">
        <v>1</v>
      </c>
      <c r="AV18" s="16">
        <f t="shared" si="17"/>
        <v>1</v>
      </c>
      <c r="AW18" s="23">
        <v>1</v>
      </c>
      <c r="AX18" s="36">
        <v>0</v>
      </c>
      <c r="AY18" s="16">
        <f t="shared" si="18"/>
        <v>1</v>
      </c>
      <c r="AZ18" s="23">
        <v>0</v>
      </c>
      <c r="BA18" s="43">
        <v>1</v>
      </c>
      <c r="BB18" s="16">
        <f t="shared" si="19"/>
        <v>77</v>
      </c>
      <c r="BC18" s="23">
        <v>44</v>
      </c>
      <c r="BD18" s="36">
        <v>33</v>
      </c>
      <c r="BE18" s="16">
        <f t="shared" si="20"/>
        <v>69</v>
      </c>
      <c r="BF18" s="23">
        <v>39</v>
      </c>
      <c r="BG18" s="36">
        <v>30</v>
      </c>
      <c r="BH18" s="16">
        <f t="shared" si="21"/>
        <v>87</v>
      </c>
      <c r="BI18" s="23">
        <v>39</v>
      </c>
      <c r="BJ18" s="36">
        <v>48</v>
      </c>
      <c r="BK18" s="16">
        <f t="shared" si="22"/>
        <v>49</v>
      </c>
      <c r="BL18" s="23">
        <v>28</v>
      </c>
      <c r="BM18" s="36">
        <v>21</v>
      </c>
      <c r="BN18" s="16">
        <f t="shared" si="23"/>
        <v>48</v>
      </c>
      <c r="BO18" s="23">
        <v>25</v>
      </c>
      <c r="BP18" s="36">
        <v>23</v>
      </c>
      <c r="BQ18" s="16">
        <f t="shared" si="24"/>
        <v>66</v>
      </c>
      <c r="BR18" s="23">
        <v>32</v>
      </c>
      <c r="BS18" s="36">
        <v>34</v>
      </c>
      <c r="BT18" s="16">
        <f t="shared" si="25"/>
        <v>76</v>
      </c>
      <c r="BU18" s="23">
        <v>39</v>
      </c>
      <c r="BV18" s="36">
        <v>37</v>
      </c>
      <c r="BW18" s="16">
        <f t="shared" si="26"/>
        <v>88</v>
      </c>
      <c r="BX18" s="23">
        <v>41</v>
      </c>
      <c r="BY18" s="36">
        <v>47</v>
      </c>
      <c r="BZ18" s="16">
        <f t="shared" si="27"/>
        <v>66</v>
      </c>
      <c r="CA18" s="23">
        <v>24</v>
      </c>
      <c r="CB18" s="43">
        <v>42</v>
      </c>
      <c r="CC18" s="16">
        <f t="shared" si="28"/>
        <v>24</v>
      </c>
      <c r="CD18" s="23">
        <v>15</v>
      </c>
      <c r="CE18" s="36">
        <v>9</v>
      </c>
      <c r="CF18" s="16">
        <f t="shared" si="29"/>
        <v>26</v>
      </c>
      <c r="CG18" s="23">
        <v>12</v>
      </c>
      <c r="CH18" s="36">
        <v>14</v>
      </c>
      <c r="CI18" s="16">
        <f t="shared" si="30"/>
        <v>102</v>
      </c>
      <c r="CJ18" s="23">
        <v>52</v>
      </c>
      <c r="CK18" s="36">
        <v>50</v>
      </c>
      <c r="CL18" s="16">
        <f t="shared" si="31"/>
        <v>154</v>
      </c>
      <c r="CM18" s="23">
        <v>75</v>
      </c>
      <c r="CN18" s="36">
        <v>79</v>
      </c>
      <c r="CO18" s="16">
        <f t="shared" si="32"/>
        <v>144</v>
      </c>
      <c r="CP18" s="23">
        <v>77</v>
      </c>
      <c r="CQ18" s="41">
        <v>67</v>
      </c>
    </row>
    <row r="19" spans="2:95" ht="16.2">
      <c r="B19" s="8" t="s">
        <v>58</v>
      </c>
      <c r="C19" s="16">
        <f t="shared" si="1"/>
        <v>1158</v>
      </c>
      <c r="D19" s="23">
        <f t="shared" si="2"/>
        <v>597</v>
      </c>
      <c r="E19" s="28">
        <f t="shared" si="2"/>
        <v>561</v>
      </c>
      <c r="F19" s="16">
        <f t="shared" si="3"/>
        <v>15</v>
      </c>
      <c r="G19" s="23">
        <v>6</v>
      </c>
      <c r="H19" s="36">
        <v>9</v>
      </c>
      <c r="I19" s="16">
        <f t="shared" si="4"/>
        <v>92</v>
      </c>
      <c r="J19" s="23">
        <v>44</v>
      </c>
      <c r="K19" s="36">
        <v>48</v>
      </c>
      <c r="L19" s="16">
        <f t="shared" si="5"/>
        <v>42</v>
      </c>
      <c r="M19" s="23">
        <v>25</v>
      </c>
      <c r="N19" s="36">
        <v>17</v>
      </c>
      <c r="O19" s="16">
        <f t="shared" si="6"/>
        <v>64</v>
      </c>
      <c r="P19" s="23">
        <v>31</v>
      </c>
      <c r="Q19" s="36">
        <v>33</v>
      </c>
      <c r="R19" s="16">
        <f t="shared" si="7"/>
        <v>35</v>
      </c>
      <c r="S19" s="23">
        <v>19</v>
      </c>
      <c r="T19" s="36">
        <v>16</v>
      </c>
      <c r="U19" s="16">
        <f t="shared" si="8"/>
        <v>15</v>
      </c>
      <c r="V19" s="23">
        <v>7</v>
      </c>
      <c r="W19" s="41">
        <v>8</v>
      </c>
      <c r="X19" s="16">
        <f t="shared" si="9"/>
        <v>11</v>
      </c>
      <c r="Y19" s="23">
        <v>5</v>
      </c>
      <c r="Z19" s="43">
        <v>6</v>
      </c>
      <c r="AA19" s="16">
        <f t="shared" si="10"/>
        <v>9</v>
      </c>
      <c r="AB19" s="23">
        <v>3</v>
      </c>
      <c r="AC19" s="36">
        <v>6</v>
      </c>
      <c r="AD19" s="16">
        <f t="shared" si="11"/>
        <v>33</v>
      </c>
      <c r="AE19" s="23">
        <v>20</v>
      </c>
      <c r="AF19" s="36">
        <v>13</v>
      </c>
      <c r="AG19" s="16">
        <f t="shared" si="12"/>
        <v>112</v>
      </c>
      <c r="AH19" s="23">
        <v>54</v>
      </c>
      <c r="AI19" s="36">
        <v>58</v>
      </c>
      <c r="AJ19" s="16">
        <f t="shared" si="13"/>
        <v>13</v>
      </c>
      <c r="AK19" s="23">
        <v>6</v>
      </c>
      <c r="AL19" s="36">
        <v>7</v>
      </c>
      <c r="AM19" s="16">
        <f t="shared" si="14"/>
        <v>43</v>
      </c>
      <c r="AN19" s="23">
        <v>19</v>
      </c>
      <c r="AO19" s="36">
        <v>24</v>
      </c>
      <c r="AP19" s="16">
        <f t="shared" si="15"/>
        <v>15</v>
      </c>
      <c r="AQ19" s="23">
        <v>8</v>
      </c>
      <c r="AR19" s="36">
        <v>7</v>
      </c>
      <c r="AS19" s="16">
        <f t="shared" si="16"/>
        <v>6</v>
      </c>
      <c r="AT19" s="23">
        <v>4</v>
      </c>
      <c r="AU19" s="36">
        <v>2</v>
      </c>
      <c r="AV19" s="16">
        <f t="shared" si="17"/>
        <v>0</v>
      </c>
      <c r="AW19" s="23">
        <v>0</v>
      </c>
      <c r="AX19" s="36">
        <v>0</v>
      </c>
      <c r="AY19" s="16">
        <f t="shared" si="18"/>
        <v>0</v>
      </c>
      <c r="AZ19" s="23">
        <v>0</v>
      </c>
      <c r="BA19" s="43">
        <v>0</v>
      </c>
      <c r="BB19" s="16">
        <f t="shared" si="19"/>
        <v>55</v>
      </c>
      <c r="BC19" s="23">
        <v>28</v>
      </c>
      <c r="BD19" s="36">
        <v>27</v>
      </c>
      <c r="BE19" s="16">
        <f t="shared" si="20"/>
        <v>40</v>
      </c>
      <c r="BF19" s="23">
        <v>28</v>
      </c>
      <c r="BG19" s="36">
        <v>12</v>
      </c>
      <c r="BH19" s="16">
        <f t="shared" si="21"/>
        <v>71</v>
      </c>
      <c r="BI19" s="23">
        <v>35</v>
      </c>
      <c r="BJ19" s="36">
        <v>36</v>
      </c>
      <c r="BK19" s="16">
        <f t="shared" si="22"/>
        <v>39</v>
      </c>
      <c r="BL19" s="23">
        <v>23</v>
      </c>
      <c r="BM19" s="36">
        <v>16</v>
      </c>
      <c r="BN19" s="16">
        <f t="shared" si="23"/>
        <v>41</v>
      </c>
      <c r="BO19" s="23">
        <v>22</v>
      </c>
      <c r="BP19" s="36">
        <v>19</v>
      </c>
      <c r="BQ19" s="16">
        <f t="shared" si="24"/>
        <v>54</v>
      </c>
      <c r="BR19" s="23">
        <v>19</v>
      </c>
      <c r="BS19" s="36">
        <v>35</v>
      </c>
      <c r="BT19" s="16">
        <f t="shared" si="25"/>
        <v>39</v>
      </c>
      <c r="BU19" s="23">
        <v>24</v>
      </c>
      <c r="BV19" s="36">
        <v>15</v>
      </c>
      <c r="BW19" s="16">
        <f t="shared" si="26"/>
        <v>71</v>
      </c>
      <c r="BX19" s="23">
        <v>43</v>
      </c>
      <c r="BY19" s="36">
        <v>28</v>
      </c>
      <c r="BZ19" s="16">
        <f t="shared" si="27"/>
        <v>49</v>
      </c>
      <c r="CA19" s="23">
        <v>17</v>
      </c>
      <c r="CB19" s="43">
        <v>32</v>
      </c>
      <c r="CC19" s="16">
        <f t="shared" si="28"/>
        <v>7</v>
      </c>
      <c r="CD19" s="23">
        <v>3</v>
      </c>
      <c r="CE19" s="36">
        <v>4</v>
      </c>
      <c r="CF19" s="16">
        <f t="shared" si="29"/>
        <v>10</v>
      </c>
      <c r="CG19" s="23">
        <v>3</v>
      </c>
      <c r="CH19" s="36">
        <v>7</v>
      </c>
      <c r="CI19" s="16">
        <f t="shared" si="30"/>
        <v>30</v>
      </c>
      <c r="CJ19" s="23">
        <v>20</v>
      </c>
      <c r="CK19" s="36">
        <v>10</v>
      </c>
      <c r="CL19" s="16">
        <f t="shared" si="31"/>
        <v>77</v>
      </c>
      <c r="CM19" s="23">
        <v>43</v>
      </c>
      <c r="CN19" s="36">
        <v>34</v>
      </c>
      <c r="CO19" s="16">
        <f t="shared" si="32"/>
        <v>70</v>
      </c>
      <c r="CP19" s="23">
        <v>38</v>
      </c>
      <c r="CQ19" s="41">
        <v>32</v>
      </c>
    </row>
    <row r="20" spans="2:95" ht="16.2">
      <c r="B20" s="8" t="s">
        <v>7</v>
      </c>
      <c r="C20" s="16">
        <f t="shared" si="1"/>
        <v>959</v>
      </c>
      <c r="D20" s="23">
        <f t="shared" si="2"/>
        <v>500</v>
      </c>
      <c r="E20" s="28">
        <f t="shared" si="2"/>
        <v>459</v>
      </c>
      <c r="F20" s="16">
        <f t="shared" si="3"/>
        <v>17</v>
      </c>
      <c r="G20" s="23">
        <v>9</v>
      </c>
      <c r="H20" s="36">
        <v>8</v>
      </c>
      <c r="I20" s="16">
        <f t="shared" si="4"/>
        <v>88</v>
      </c>
      <c r="J20" s="23">
        <v>52</v>
      </c>
      <c r="K20" s="36">
        <v>36</v>
      </c>
      <c r="L20" s="16">
        <f t="shared" si="5"/>
        <v>31</v>
      </c>
      <c r="M20" s="23">
        <v>18</v>
      </c>
      <c r="N20" s="36">
        <v>13</v>
      </c>
      <c r="O20" s="16">
        <f t="shared" si="6"/>
        <v>84</v>
      </c>
      <c r="P20" s="23">
        <v>44</v>
      </c>
      <c r="Q20" s="36">
        <v>40</v>
      </c>
      <c r="R20" s="16">
        <f t="shared" si="7"/>
        <v>47</v>
      </c>
      <c r="S20" s="23">
        <v>25</v>
      </c>
      <c r="T20" s="36">
        <v>22</v>
      </c>
      <c r="U20" s="16">
        <f t="shared" si="8"/>
        <v>23</v>
      </c>
      <c r="V20" s="23">
        <v>14</v>
      </c>
      <c r="W20" s="41">
        <v>9</v>
      </c>
      <c r="X20" s="16">
        <f t="shared" si="9"/>
        <v>13</v>
      </c>
      <c r="Y20" s="23">
        <v>7</v>
      </c>
      <c r="Z20" s="43">
        <v>6</v>
      </c>
      <c r="AA20" s="16">
        <f t="shared" si="10"/>
        <v>7</v>
      </c>
      <c r="AB20" s="23">
        <v>7</v>
      </c>
      <c r="AC20" s="36">
        <v>0</v>
      </c>
      <c r="AD20" s="16">
        <f t="shared" si="11"/>
        <v>31</v>
      </c>
      <c r="AE20" s="23">
        <v>19</v>
      </c>
      <c r="AF20" s="36">
        <v>12</v>
      </c>
      <c r="AG20" s="16">
        <f t="shared" si="12"/>
        <v>100</v>
      </c>
      <c r="AH20" s="23">
        <v>50</v>
      </c>
      <c r="AI20" s="36">
        <v>50</v>
      </c>
      <c r="AJ20" s="16">
        <f t="shared" si="13"/>
        <v>11</v>
      </c>
      <c r="AK20" s="23">
        <v>6</v>
      </c>
      <c r="AL20" s="36">
        <v>5</v>
      </c>
      <c r="AM20" s="16">
        <f t="shared" si="14"/>
        <v>48</v>
      </c>
      <c r="AN20" s="23">
        <v>30</v>
      </c>
      <c r="AO20" s="36">
        <v>18</v>
      </c>
      <c r="AP20" s="16">
        <f t="shared" si="15"/>
        <v>17</v>
      </c>
      <c r="AQ20" s="23">
        <v>6</v>
      </c>
      <c r="AR20" s="36">
        <v>11</v>
      </c>
      <c r="AS20" s="16">
        <f t="shared" si="16"/>
        <v>5</v>
      </c>
      <c r="AT20" s="23">
        <v>3</v>
      </c>
      <c r="AU20" s="36">
        <v>2</v>
      </c>
      <c r="AV20" s="16">
        <f t="shared" si="17"/>
        <v>0</v>
      </c>
      <c r="AW20" s="23">
        <v>0</v>
      </c>
      <c r="AX20" s="36">
        <v>0</v>
      </c>
      <c r="AY20" s="16">
        <f t="shared" si="18"/>
        <v>0</v>
      </c>
      <c r="AZ20" s="23">
        <v>0</v>
      </c>
      <c r="BA20" s="43">
        <v>0</v>
      </c>
      <c r="BB20" s="16">
        <f t="shared" si="19"/>
        <v>27</v>
      </c>
      <c r="BC20" s="23">
        <v>15</v>
      </c>
      <c r="BD20" s="36">
        <v>12</v>
      </c>
      <c r="BE20" s="16">
        <f t="shared" si="20"/>
        <v>32</v>
      </c>
      <c r="BF20" s="23">
        <v>12</v>
      </c>
      <c r="BG20" s="36">
        <v>20</v>
      </c>
      <c r="BH20" s="16">
        <f t="shared" si="21"/>
        <v>68</v>
      </c>
      <c r="BI20" s="23">
        <v>37</v>
      </c>
      <c r="BJ20" s="36">
        <v>31</v>
      </c>
      <c r="BK20" s="16">
        <f t="shared" si="22"/>
        <v>24</v>
      </c>
      <c r="BL20" s="23">
        <v>10</v>
      </c>
      <c r="BM20" s="36">
        <v>14</v>
      </c>
      <c r="BN20" s="16">
        <f t="shared" si="23"/>
        <v>28</v>
      </c>
      <c r="BO20" s="23">
        <v>13</v>
      </c>
      <c r="BP20" s="36">
        <v>15</v>
      </c>
      <c r="BQ20" s="16">
        <f t="shared" si="24"/>
        <v>70</v>
      </c>
      <c r="BR20" s="23">
        <v>35</v>
      </c>
      <c r="BS20" s="36">
        <v>35</v>
      </c>
      <c r="BT20" s="16">
        <f t="shared" si="25"/>
        <v>25</v>
      </c>
      <c r="BU20" s="23">
        <v>12</v>
      </c>
      <c r="BV20" s="36">
        <v>13</v>
      </c>
      <c r="BW20" s="16">
        <f t="shared" si="26"/>
        <v>33</v>
      </c>
      <c r="BX20" s="23">
        <v>12</v>
      </c>
      <c r="BY20" s="36">
        <v>21</v>
      </c>
      <c r="BZ20" s="16">
        <f t="shared" si="27"/>
        <v>33</v>
      </c>
      <c r="CA20" s="23">
        <v>8</v>
      </c>
      <c r="CB20" s="43">
        <v>25</v>
      </c>
      <c r="CC20" s="16">
        <f t="shared" si="28"/>
        <v>11</v>
      </c>
      <c r="CD20" s="23">
        <v>5</v>
      </c>
      <c r="CE20" s="36">
        <v>6</v>
      </c>
      <c r="CF20" s="16">
        <f t="shared" si="29"/>
        <v>2</v>
      </c>
      <c r="CG20" s="23">
        <v>0</v>
      </c>
      <c r="CH20" s="36">
        <v>2</v>
      </c>
      <c r="CI20" s="16">
        <f t="shared" si="30"/>
        <v>19</v>
      </c>
      <c r="CJ20" s="23">
        <v>13</v>
      </c>
      <c r="CK20" s="36">
        <v>6</v>
      </c>
      <c r="CL20" s="16">
        <f t="shared" si="31"/>
        <v>34</v>
      </c>
      <c r="CM20" s="23">
        <v>22</v>
      </c>
      <c r="CN20" s="36">
        <v>12</v>
      </c>
      <c r="CO20" s="16">
        <f t="shared" si="32"/>
        <v>31</v>
      </c>
      <c r="CP20" s="23">
        <v>16</v>
      </c>
      <c r="CQ20" s="41">
        <v>15</v>
      </c>
    </row>
    <row r="21" spans="2:95" ht="16.2">
      <c r="B21" s="8" t="s">
        <v>50</v>
      </c>
      <c r="C21" s="16">
        <f t="shared" si="1"/>
        <v>1065</v>
      </c>
      <c r="D21" s="23">
        <f t="shared" si="2"/>
        <v>464</v>
      </c>
      <c r="E21" s="28">
        <f t="shared" si="2"/>
        <v>601</v>
      </c>
      <c r="F21" s="16">
        <f t="shared" si="3"/>
        <v>17</v>
      </c>
      <c r="G21" s="23">
        <v>12</v>
      </c>
      <c r="H21" s="36">
        <v>5</v>
      </c>
      <c r="I21" s="16">
        <f t="shared" si="4"/>
        <v>92</v>
      </c>
      <c r="J21" s="23">
        <v>37</v>
      </c>
      <c r="K21" s="36">
        <v>55</v>
      </c>
      <c r="L21" s="16">
        <f t="shared" si="5"/>
        <v>31</v>
      </c>
      <c r="M21" s="23">
        <v>12</v>
      </c>
      <c r="N21" s="36">
        <v>19</v>
      </c>
      <c r="O21" s="16">
        <f t="shared" si="6"/>
        <v>73</v>
      </c>
      <c r="P21" s="23">
        <v>27</v>
      </c>
      <c r="Q21" s="36">
        <v>46</v>
      </c>
      <c r="R21" s="16">
        <f t="shared" si="7"/>
        <v>56</v>
      </c>
      <c r="S21" s="23">
        <v>27</v>
      </c>
      <c r="T21" s="36">
        <v>29</v>
      </c>
      <c r="U21" s="16">
        <f t="shared" si="8"/>
        <v>31</v>
      </c>
      <c r="V21" s="23">
        <v>17</v>
      </c>
      <c r="W21" s="41">
        <v>14</v>
      </c>
      <c r="X21" s="16">
        <f t="shared" si="9"/>
        <v>23</v>
      </c>
      <c r="Y21" s="23">
        <v>9</v>
      </c>
      <c r="Z21" s="43">
        <v>14</v>
      </c>
      <c r="AA21" s="16">
        <f t="shared" si="10"/>
        <v>2</v>
      </c>
      <c r="AB21" s="23">
        <v>1</v>
      </c>
      <c r="AC21" s="36">
        <v>1</v>
      </c>
      <c r="AD21" s="16">
        <f t="shared" si="11"/>
        <v>17</v>
      </c>
      <c r="AE21" s="23">
        <v>9</v>
      </c>
      <c r="AF21" s="36">
        <v>8</v>
      </c>
      <c r="AG21" s="16">
        <f t="shared" si="12"/>
        <v>115</v>
      </c>
      <c r="AH21" s="23">
        <v>52</v>
      </c>
      <c r="AI21" s="36">
        <v>63</v>
      </c>
      <c r="AJ21" s="16">
        <f t="shared" si="13"/>
        <v>14</v>
      </c>
      <c r="AK21" s="23">
        <v>6</v>
      </c>
      <c r="AL21" s="36">
        <v>8</v>
      </c>
      <c r="AM21" s="16">
        <f t="shared" si="14"/>
        <v>47</v>
      </c>
      <c r="AN21" s="23">
        <v>21</v>
      </c>
      <c r="AO21" s="36">
        <v>26</v>
      </c>
      <c r="AP21" s="16">
        <f t="shared" si="15"/>
        <v>25</v>
      </c>
      <c r="AQ21" s="23">
        <v>11</v>
      </c>
      <c r="AR21" s="36">
        <v>14</v>
      </c>
      <c r="AS21" s="16">
        <f t="shared" si="16"/>
        <v>1</v>
      </c>
      <c r="AT21" s="23">
        <v>1</v>
      </c>
      <c r="AU21" s="36">
        <v>0</v>
      </c>
      <c r="AV21" s="16">
        <f t="shared" si="17"/>
        <v>1</v>
      </c>
      <c r="AW21" s="23">
        <v>1</v>
      </c>
      <c r="AX21" s="36">
        <v>0</v>
      </c>
      <c r="AY21" s="16">
        <f t="shared" si="18"/>
        <v>2</v>
      </c>
      <c r="AZ21" s="23">
        <v>1</v>
      </c>
      <c r="BA21" s="43">
        <v>1</v>
      </c>
      <c r="BB21" s="16">
        <f t="shared" si="19"/>
        <v>34</v>
      </c>
      <c r="BC21" s="23">
        <v>16</v>
      </c>
      <c r="BD21" s="36">
        <v>18</v>
      </c>
      <c r="BE21" s="16">
        <f t="shared" si="20"/>
        <v>43</v>
      </c>
      <c r="BF21" s="23">
        <v>19</v>
      </c>
      <c r="BG21" s="36">
        <v>24</v>
      </c>
      <c r="BH21" s="16">
        <f t="shared" si="21"/>
        <v>56</v>
      </c>
      <c r="BI21" s="23">
        <v>24</v>
      </c>
      <c r="BJ21" s="36">
        <v>32</v>
      </c>
      <c r="BK21" s="16">
        <f t="shared" si="22"/>
        <v>36</v>
      </c>
      <c r="BL21" s="23">
        <v>17</v>
      </c>
      <c r="BM21" s="36">
        <v>19</v>
      </c>
      <c r="BN21" s="16">
        <f t="shared" si="23"/>
        <v>41</v>
      </c>
      <c r="BO21" s="23">
        <v>18</v>
      </c>
      <c r="BP21" s="36">
        <v>23</v>
      </c>
      <c r="BQ21" s="16">
        <f t="shared" si="24"/>
        <v>76</v>
      </c>
      <c r="BR21" s="23">
        <v>31</v>
      </c>
      <c r="BS21" s="36">
        <v>45</v>
      </c>
      <c r="BT21" s="16">
        <f t="shared" si="25"/>
        <v>47</v>
      </c>
      <c r="BU21" s="23">
        <v>21</v>
      </c>
      <c r="BV21" s="36">
        <v>26</v>
      </c>
      <c r="BW21" s="16">
        <f t="shared" si="26"/>
        <v>52</v>
      </c>
      <c r="BX21" s="23">
        <v>17</v>
      </c>
      <c r="BY21" s="36">
        <v>35</v>
      </c>
      <c r="BZ21" s="16">
        <f t="shared" si="27"/>
        <v>52</v>
      </c>
      <c r="CA21" s="23">
        <v>14</v>
      </c>
      <c r="CB21" s="43">
        <v>38</v>
      </c>
      <c r="CC21" s="16">
        <f t="shared" si="28"/>
        <v>24</v>
      </c>
      <c r="CD21" s="23">
        <v>10</v>
      </c>
      <c r="CE21" s="36">
        <v>14</v>
      </c>
      <c r="CF21" s="16">
        <f t="shared" si="29"/>
        <v>10</v>
      </c>
      <c r="CG21" s="23">
        <v>3</v>
      </c>
      <c r="CH21" s="36">
        <v>7</v>
      </c>
      <c r="CI21" s="16">
        <f t="shared" si="30"/>
        <v>11</v>
      </c>
      <c r="CJ21" s="23">
        <v>4</v>
      </c>
      <c r="CK21" s="36">
        <v>7</v>
      </c>
      <c r="CL21" s="16">
        <f t="shared" si="31"/>
        <v>17</v>
      </c>
      <c r="CM21" s="23">
        <v>11</v>
      </c>
      <c r="CN21" s="36">
        <v>6</v>
      </c>
      <c r="CO21" s="16">
        <f t="shared" si="32"/>
        <v>19</v>
      </c>
      <c r="CP21" s="23">
        <v>15</v>
      </c>
      <c r="CQ21" s="41">
        <v>4</v>
      </c>
    </row>
    <row r="22" spans="2:95" ht="16.2">
      <c r="B22" s="8" t="s">
        <v>55</v>
      </c>
      <c r="C22" s="16">
        <f t="shared" si="1"/>
        <v>1670</v>
      </c>
      <c r="D22" s="23">
        <f t="shared" si="2"/>
        <v>774</v>
      </c>
      <c r="E22" s="28">
        <f t="shared" si="2"/>
        <v>896</v>
      </c>
      <c r="F22" s="16">
        <f t="shared" si="3"/>
        <v>15</v>
      </c>
      <c r="G22" s="23">
        <v>5</v>
      </c>
      <c r="H22" s="36">
        <v>10</v>
      </c>
      <c r="I22" s="16">
        <f t="shared" si="4"/>
        <v>116</v>
      </c>
      <c r="J22" s="23">
        <v>63</v>
      </c>
      <c r="K22" s="36">
        <v>53</v>
      </c>
      <c r="L22" s="16">
        <f t="shared" si="5"/>
        <v>56</v>
      </c>
      <c r="M22" s="23">
        <v>23</v>
      </c>
      <c r="N22" s="36">
        <v>33</v>
      </c>
      <c r="O22" s="16">
        <f t="shared" si="6"/>
        <v>119</v>
      </c>
      <c r="P22" s="23">
        <v>60</v>
      </c>
      <c r="Q22" s="36">
        <v>59</v>
      </c>
      <c r="R22" s="16">
        <f t="shared" si="7"/>
        <v>49</v>
      </c>
      <c r="S22" s="23">
        <v>28</v>
      </c>
      <c r="T22" s="36">
        <v>21</v>
      </c>
      <c r="U22" s="16">
        <f t="shared" si="8"/>
        <v>40</v>
      </c>
      <c r="V22" s="23">
        <v>22</v>
      </c>
      <c r="W22" s="41">
        <v>18</v>
      </c>
      <c r="X22" s="16">
        <f t="shared" si="9"/>
        <v>21</v>
      </c>
      <c r="Y22" s="23">
        <v>10</v>
      </c>
      <c r="Z22" s="43">
        <v>11</v>
      </c>
      <c r="AA22" s="16">
        <f t="shared" si="10"/>
        <v>15</v>
      </c>
      <c r="AB22" s="23">
        <v>8</v>
      </c>
      <c r="AC22" s="36">
        <v>7</v>
      </c>
      <c r="AD22" s="16">
        <f t="shared" si="11"/>
        <v>23</v>
      </c>
      <c r="AE22" s="23">
        <v>12</v>
      </c>
      <c r="AF22" s="36">
        <v>11</v>
      </c>
      <c r="AG22" s="16">
        <f t="shared" si="12"/>
        <v>158</v>
      </c>
      <c r="AH22" s="23">
        <v>83</v>
      </c>
      <c r="AI22" s="36">
        <v>75</v>
      </c>
      <c r="AJ22" s="16">
        <f t="shared" si="13"/>
        <v>22</v>
      </c>
      <c r="AK22" s="23">
        <v>12</v>
      </c>
      <c r="AL22" s="36">
        <v>10</v>
      </c>
      <c r="AM22" s="16">
        <f t="shared" si="14"/>
        <v>59</v>
      </c>
      <c r="AN22" s="23">
        <v>29</v>
      </c>
      <c r="AO22" s="36">
        <v>30</v>
      </c>
      <c r="AP22" s="16">
        <f t="shared" si="15"/>
        <v>36</v>
      </c>
      <c r="AQ22" s="23">
        <v>14</v>
      </c>
      <c r="AR22" s="36">
        <v>22</v>
      </c>
      <c r="AS22" s="16">
        <f t="shared" si="16"/>
        <v>11</v>
      </c>
      <c r="AT22" s="23">
        <v>5</v>
      </c>
      <c r="AU22" s="36">
        <v>6</v>
      </c>
      <c r="AV22" s="16">
        <f t="shared" si="17"/>
        <v>2</v>
      </c>
      <c r="AW22" s="23">
        <v>1</v>
      </c>
      <c r="AX22" s="36">
        <v>1</v>
      </c>
      <c r="AY22" s="16">
        <f t="shared" si="18"/>
        <v>0</v>
      </c>
      <c r="AZ22" s="23">
        <v>0</v>
      </c>
      <c r="BA22" s="43">
        <v>0</v>
      </c>
      <c r="BB22" s="16">
        <f t="shared" si="19"/>
        <v>54</v>
      </c>
      <c r="BC22" s="23">
        <v>23</v>
      </c>
      <c r="BD22" s="36">
        <v>31</v>
      </c>
      <c r="BE22" s="16">
        <f t="shared" si="20"/>
        <v>65</v>
      </c>
      <c r="BF22" s="23">
        <v>30</v>
      </c>
      <c r="BG22" s="36">
        <v>35</v>
      </c>
      <c r="BH22" s="16">
        <f t="shared" si="21"/>
        <v>94</v>
      </c>
      <c r="BI22" s="23">
        <v>41</v>
      </c>
      <c r="BJ22" s="36">
        <v>53</v>
      </c>
      <c r="BK22" s="16">
        <f t="shared" si="22"/>
        <v>82</v>
      </c>
      <c r="BL22" s="23">
        <v>34</v>
      </c>
      <c r="BM22" s="36">
        <v>48</v>
      </c>
      <c r="BN22" s="16">
        <f t="shared" si="23"/>
        <v>98</v>
      </c>
      <c r="BO22" s="23">
        <v>38</v>
      </c>
      <c r="BP22" s="36">
        <v>60</v>
      </c>
      <c r="BQ22" s="16">
        <f t="shared" si="24"/>
        <v>134</v>
      </c>
      <c r="BR22" s="23">
        <v>60</v>
      </c>
      <c r="BS22" s="36">
        <v>74</v>
      </c>
      <c r="BT22" s="16">
        <f t="shared" si="25"/>
        <v>74</v>
      </c>
      <c r="BU22" s="23">
        <v>27</v>
      </c>
      <c r="BV22" s="36">
        <v>47</v>
      </c>
      <c r="BW22" s="16">
        <f t="shared" si="26"/>
        <v>84</v>
      </c>
      <c r="BX22" s="23">
        <v>37</v>
      </c>
      <c r="BY22" s="36">
        <v>47</v>
      </c>
      <c r="BZ22" s="16">
        <f t="shared" si="27"/>
        <v>89</v>
      </c>
      <c r="CA22" s="23">
        <v>39</v>
      </c>
      <c r="CB22" s="43">
        <v>50</v>
      </c>
      <c r="CC22" s="16">
        <f t="shared" si="28"/>
        <v>70</v>
      </c>
      <c r="CD22" s="23">
        <v>32</v>
      </c>
      <c r="CE22" s="36">
        <v>38</v>
      </c>
      <c r="CF22" s="16">
        <f t="shared" si="29"/>
        <v>24</v>
      </c>
      <c r="CG22" s="23">
        <v>10</v>
      </c>
      <c r="CH22" s="36">
        <v>14</v>
      </c>
      <c r="CI22" s="16">
        <f t="shared" si="30"/>
        <v>9</v>
      </c>
      <c r="CJ22" s="23">
        <v>6</v>
      </c>
      <c r="CK22" s="36">
        <v>3</v>
      </c>
      <c r="CL22" s="16">
        <f t="shared" si="31"/>
        <v>28</v>
      </c>
      <c r="CM22" s="23">
        <v>11</v>
      </c>
      <c r="CN22" s="36">
        <v>17</v>
      </c>
      <c r="CO22" s="16">
        <f t="shared" si="32"/>
        <v>23</v>
      </c>
      <c r="CP22" s="23">
        <v>11</v>
      </c>
      <c r="CQ22" s="41">
        <v>12</v>
      </c>
    </row>
    <row r="23" spans="2:95" ht="16.2">
      <c r="B23" s="8" t="s">
        <v>22</v>
      </c>
      <c r="C23" s="16">
        <f t="shared" si="1"/>
        <v>1719</v>
      </c>
      <c r="D23" s="23">
        <f t="shared" si="2"/>
        <v>783</v>
      </c>
      <c r="E23" s="28">
        <f t="shared" si="2"/>
        <v>936</v>
      </c>
      <c r="F23" s="16">
        <f t="shared" si="3"/>
        <v>9</v>
      </c>
      <c r="G23" s="23">
        <v>3</v>
      </c>
      <c r="H23" s="36">
        <v>6</v>
      </c>
      <c r="I23" s="16">
        <f t="shared" si="4"/>
        <v>103</v>
      </c>
      <c r="J23" s="23">
        <v>51</v>
      </c>
      <c r="K23" s="36">
        <v>52</v>
      </c>
      <c r="L23" s="16">
        <f t="shared" si="5"/>
        <v>64</v>
      </c>
      <c r="M23" s="23">
        <v>32</v>
      </c>
      <c r="N23" s="36">
        <v>32</v>
      </c>
      <c r="O23" s="16">
        <f t="shared" si="6"/>
        <v>78</v>
      </c>
      <c r="P23" s="23">
        <v>38</v>
      </c>
      <c r="Q23" s="36">
        <v>40</v>
      </c>
      <c r="R23" s="16">
        <f t="shared" si="7"/>
        <v>58</v>
      </c>
      <c r="S23" s="23">
        <v>24</v>
      </c>
      <c r="T23" s="36">
        <v>34</v>
      </c>
      <c r="U23" s="16">
        <f t="shared" si="8"/>
        <v>31</v>
      </c>
      <c r="V23" s="23">
        <v>16</v>
      </c>
      <c r="W23" s="41">
        <v>15</v>
      </c>
      <c r="X23" s="16">
        <f t="shared" si="9"/>
        <v>16</v>
      </c>
      <c r="Y23" s="23">
        <v>7</v>
      </c>
      <c r="Z23" s="43">
        <v>9</v>
      </c>
      <c r="AA23" s="16">
        <f t="shared" si="10"/>
        <v>9</v>
      </c>
      <c r="AB23" s="23">
        <v>2</v>
      </c>
      <c r="AC23" s="36">
        <v>7</v>
      </c>
      <c r="AD23" s="16">
        <f t="shared" si="11"/>
        <v>26</v>
      </c>
      <c r="AE23" s="23">
        <v>13</v>
      </c>
      <c r="AF23" s="36">
        <v>13</v>
      </c>
      <c r="AG23" s="16">
        <f t="shared" si="12"/>
        <v>140</v>
      </c>
      <c r="AH23" s="23">
        <v>70</v>
      </c>
      <c r="AI23" s="36">
        <v>70</v>
      </c>
      <c r="AJ23" s="16">
        <f t="shared" si="13"/>
        <v>21</v>
      </c>
      <c r="AK23" s="23">
        <v>10</v>
      </c>
      <c r="AL23" s="36">
        <v>11</v>
      </c>
      <c r="AM23" s="16">
        <f t="shared" si="14"/>
        <v>49</v>
      </c>
      <c r="AN23" s="23">
        <v>26</v>
      </c>
      <c r="AO23" s="36">
        <v>23</v>
      </c>
      <c r="AP23" s="16">
        <f t="shared" si="15"/>
        <v>32</v>
      </c>
      <c r="AQ23" s="23">
        <v>16</v>
      </c>
      <c r="AR23" s="36">
        <v>16</v>
      </c>
      <c r="AS23" s="16">
        <f t="shared" si="16"/>
        <v>4</v>
      </c>
      <c r="AT23" s="23">
        <v>1</v>
      </c>
      <c r="AU23" s="36">
        <v>3</v>
      </c>
      <c r="AV23" s="16">
        <f t="shared" si="17"/>
        <v>1</v>
      </c>
      <c r="AW23" s="23">
        <v>1</v>
      </c>
      <c r="AX23" s="36">
        <v>0</v>
      </c>
      <c r="AY23" s="16">
        <f t="shared" si="18"/>
        <v>1</v>
      </c>
      <c r="AZ23" s="23">
        <v>0</v>
      </c>
      <c r="BA23" s="43">
        <v>1</v>
      </c>
      <c r="BB23" s="16">
        <f t="shared" si="19"/>
        <v>69</v>
      </c>
      <c r="BC23" s="23">
        <v>29</v>
      </c>
      <c r="BD23" s="36">
        <v>40</v>
      </c>
      <c r="BE23" s="16">
        <f t="shared" si="20"/>
        <v>84</v>
      </c>
      <c r="BF23" s="23">
        <v>36</v>
      </c>
      <c r="BG23" s="36">
        <v>48</v>
      </c>
      <c r="BH23" s="16">
        <f t="shared" si="21"/>
        <v>130</v>
      </c>
      <c r="BI23" s="23">
        <v>53</v>
      </c>
      <c r="BJ23" s="36">
        <v>77</v>
      </c>
      <c r="BK23" s="16">
        <f t="shared" si="22"/>
        <v>90</v>
      </c>
      <c r="BL23" s="23">
        <v>38</v>
      </c>
      <c r="BM23" s="36">
        <v>52</v>
      </c>
      <c r="BN23" s="16">
        <f t="shared" si="23"/>
        <v>126</v>
      </c>
      <c r="BO23" s="23">
        <v>62</v>
      </c>
      <c r="BP23" s="36">
        <v>64</v>
      </c>
      <c r="BQ23" s="16">
        <f t="shared" si="24"/>
        <v>105</v>
      </c>
      <c r="BR23" s="23">
        <v>47</v>
      </c>
      <c r="BS23" s="36">
        <v>58</v>
      </c>
      <c r="BT23" s="16">
        <f t="shared" si="25"/>
        <v>76</v>
      </c>
      <c r="BU23" s="23">
        <v>35</v>
      </c>
      <c r="BV23" s="36">
        <v>41</v>
      </c>
      <c r="BW23" s="16">
        <f t="shared" si="26"/>
        <v>128</v>
      </c>
      <c r="BX23" s="23">
        <v>58</v>
      </c>
      <c r="BY23" s="36">
        <v>70</v>
      </c>
      <c r="BZ23" s="16">
        <f t="shared" si="27"/>
        <v>101</v>
      </c>
      <c r="CA23" s="23">
        <v>41</v>
      </c>
      <c r="CB23" s="43">
        <v>60</v>
      </c>
      <c r="CC23" s="16">
        <f t="shared" si="28"/>
        <v>63</v>
      </c>
      <c r="CD23" s="23">
        <v>31</v>
      </c>
      <c r="CE23" s="36">
        <v>32</v>
      </c>
      <c r="CF23" s="16">
        <f t="shared" si="29"/>
        <v>47</v>
      </c>
      <c r="CG23" s="23">
        <v>21</v>
      </c>
      <c r="CH23" s="36">
        <v>26</v>
      </c>
      <c r="CI23" s="16">
        <f t="shared" si="30"/>
        <v>14</v>
      </c>
      <c r="CJ23" s="23">
        <v>7</v>
      </c>
      <c r="CK23" s="36">
        <v>7</v>
      </c>
      <c r="CL23" s="16">
        <f t="shared" si="31"/>
        <v>27</v>
      </c>
      <c r="CM23" s="23">
        <v>12</v>
      </c>
      <c r="CN23" s="36">
        <v>15</v>
      </c>
      <c r="CO23" s="16">
        <f t="shared" si="32"/>
        <v>17</v>
      </c>
      <c r="CP23" s="23">
        <v>3</v>
      </c>
      <c r="CQ23" s="41">
        <v>14</v>
      </c>
    </row>
    <row r="24" spans="2:95" ht="16.2">
      <c r="B24" s="8" t="s">
        <v>17</v>
      </c>
      <c r="C24" s="16">
        <f t="shared" si="1"/>
        <v>1276</v>
      </c>
      <c r="D24" s="23">
        <f t="shared" si="2"/>
        <v>599</v>
      </c>
      <c r="E24" s="28">
        <f t="shared" si="2"/>
        <v>677</v>
      </c>
      <c r="F24" s="16">
        <f t="shared" si="3"/>
        <v>6</v>
      </c>
      <c r="G24" s="23">
        <v>3</v>
      </c>
      <c r="H24" s="36">
        <v>3</v>
      </c>
      <c r="I24" s="16">
        <f t="shared" si="4"/>
        <v>100</v>
      </c>
      <c r="J24" s="23">
        <v>35</v>
      </c>
      <c r="K24" s="36">
        <v>65</v>
      </c>
      <c r="L24" s="16">
        <f t="shared" si="5"/>
        <v>33</v>
      </c>
      <c r="M24" s="23">
        <v>16</v>
      </c>
      <c r="N24" s="36">
        <v>17</v>
      </c>
      <c r="O24" s="16">
        <f t="shared" si="6"/>
        <v>72</v>
      </c>
      <c r="P24" s="23">
        <v>35</v>
      </c>
      <c r="Q24" s="36">
        <v>37</v>
      </c>
      <c r="R24" s="16">
        <f t="shared" si="7"/>
        <v>28</v>
      </c>
      <c r="S24" s="23">
        <v>17</v>
      </c>
      <c r="T24" s="36">
        <v>11</v>
      </c>
      <c r="U24" s="16">
        <f t="shared" si="8"/>
        <v>7</v>
      </c>
      <c r="V24" s="23">
        <v>2</v>
      </c>
      <c r="W24" s="41">
        <v>5</v>
      </c>
      <c r="X24" s="16">
        <f t="shared" si="9"/>
        <v>9</v>
      </c>
      <c r="Y24" s="23">
        <v>6</v>
      </c>
      <c r="Z24" s="43">
        <v>3</v>
      </c>
      <c r="AA24" s="16">
        <f t="shared" si="10"/>
        <v>7</v>
      </c>
      <c r="AB24" s="23">
        <v>4</v>
      </c>
      <c r="AC24" s="36">
        <v>3</v>
      </c>
      <c r="AD24" s="16">
        <f t="shared" si="11"/>
        <v>19</v>
      </c>
      <c r="AE24" s="23">
        <v>7</v>
      </c>
      <c r="AF24" s="36">
        <v>12</v>
      </c>
      <c r="AG24" s="16">
        <f t="shared" si="12"/>
        <v>85</v>
      </c>
      <c r="AH24" s="23">
        <v>38</v>
      </c>
      <c r="AI24" s="36">
        <v>47</v>
      </c>
      <c r="AJ24" s="16">
        <f t="shared" si="13"/>
        <v>24</v>
      </c>
      <c r="AK24" s="23">
        <v>15</v>
      </c>
      <c r="AL24" s="36">
        <v>9</v>
      </c>
      <c r="AM24" s="16">
        <f t="shared" si="14"/>
        <v>34</v>
      </c>
      <c r="AN24" s="23">
        <v>13</v>
      </c>
      <c r="AO24" s="36">
        <v>21</v>
      </c>
      <c r="AP24" s="16">
        <f t="shared" si="15"/>
        <v>14</v>
      </c>
      <c r="AQ24" s="23">
        <v>6</v>
      </c>
      <c r="AR24" s="36">
        <v>8</v>
      </c>
      <c r="AS24" s="16">
        <f t="shared" si="16"/>
        <v>3</v>
      </c>
      <c r="AT24" s="23">
        <v>3</v>
      </c>
      <c r="AU24" s="36">
        <v>0</v>
      </c>
      <c r="AV24" s="16">
        <f t="shared" si="17"/>
        <v>0</v>
      </c>
      <c r="AW24" s="23">
        <v>0</v>
      </c>
      <c r="AX24" s="36">
        <v>0</v>
      </c>
      <c r="AY24" s="16">
        <f t="shared" si="18"/>
        <v>1</v>
      </c>
      <c r="AZ24" s="23">
        <v>0</v>
      </c>
      <c r="BA24" s="43">
        <v>1</v>
      </c>
      <c r="BB24" s="16">
        <f t="shared" si="19"/>
        <v>51</v>
      </c>
      <c r="BC24" s="23">
        <v>25</v>
      </c>
      <c r="BD24" s="36">
        <v>26</v>
      </c>
      <c r="BE24" s="16">
        <f t="shared" si="20"/>
        <v>102</v>
      </c>
      <c r="BF24" s="23">
        <v>43</v>
      </c>
      <c r="BG24" s="36">
        <v>59</v>
      </c>
      <c r="BH24" s="16">
        <f t="shared" si="21"/>
        <v>108</v>
      </c>
      <c r="BI24" s="23">
        <v>51</v>
      </c>
      <c r="BJ24" s="36">
        <v>57</v>
      </c>
      <c r="BK24" s="16">
        <f t="shared" si="22"/>
        <v>80</v>
      </c>
      <c r="BL24" s="23">
        <v>40</v>
      </c>
      <c r="BM24" s="36">
        <v>40</v>
      </c>
      <c r="BN24" s="16">
        <f t="shared" si="23"/>
        <v>81</v>
      </c>
      <c r="BO24" s="23">
        <v>40</v>
      </c>
      <c r="BP24" s="36">
        <v>41</v>
      </c>
      <c r="BQ24" s="16">
        <f t="shared" si="24"/>
        <v>66</v>
      </c>
      <c r="BR24" s="23">
        <v>29</v>
      </c>
      <c r="BS24" s="36">
        <v>37</v>
      </c>
      <c r="BT24" s="16">
        <f t="shared" si="25"/>
        <v>81</v>
      </c>
      <c r="BU24" s="23">
        <v>41</v>
      </c>
      <c r="BV24" s="36">
        <v>40</v>
      </c>
      <c r="BW24" s="16">
        <f t="shared" si="26"/>
        <v>71</v>
      </c>
      <c r="BX24" s="23">
        <v>31</v>
      </c>
      <c r="BY24" s="36">
        <v>40</v>
      </c>
      <c r="BZ24" s="16">
        <f t="shared" si="27"/>
        <v>69</v>
      </c>
      <c r="CA24" s="23">
        <v>37</v>
      </c>
      <c r="CB24" s="43">
        <v>32</v>
      </c>
      <c r="CC24" s="16">
        <f t="shared" si="28"/>
        <v>35</v>
      </c>
      <c r="CD24" s="23">
        <v>17</v>
      </c>
      <c r="CE24" s="36">
        <v>18</v>
      </c>
      <c r="CF24" s="16">
        <f t="shared" si="29"/>
        <v>39</v>
      </c>
      <c r="CG24" s="23">
        <v>18</v>
      </c>
      <c r="CH24" s="36">
        <v>21</v>
      </c>
      <c r="CI24" s="16">
        <f t="shared" si="30"/>
        <v>7</v>
      </c>
      <c r="CJ24" s="23">
        <v>4</v>
      </c>
      <c r="CK24" s="36">
        <v>3</v>
      </c>
      <c r="CL24" s="16">
        <f t="shared" si="31"/>
        <v>21</v>
      </c>
      <c r="CM24" s="23">
        <v>9</v>
      </c>
      <c r="CN24" s="36">
        <v>12</v>
      </c>
      <c r="CO24" s="16">
        <f t="shared" si="32"/>
        <v>23</v>
      </c>
      <c r="CP24" s="23">
        <v>14</v>
      </c>
      <c r="CQ24" s="41">
        <v>9</v>
      </c>
    </row>
    <row r="25" spans="2:95" ht="16.2">
      <c r="B25" s="8" t="s">
        <v>32</v>
      </c>
      <c r="C25" s="16">
        <f t="shared" si="1"/>
        <v>643</v>
      </c>
      <c r="D25" s="23">
        <f t="shared" si="2"/>
        <v>281</v>
      </c>
      <c r="E25" s="28">
        <f t="shared" si="2"/>
        <v>362</v>
      </c>
      <c r="F25" s="16">
        <f t="shared" si="3"/>
        <v>5</v>
      </c>
      <c r="G25" s="23">
        <v>2</v>
      </c>
      <c r="H25" s="36">
        <v>3</v>
      </c>
      <c r="I25" s="16">
        <f t="shared" si="4"/>
        <v>52</v>
      </c>
      <c r="J25" s="23">
        <v>18</v>
      </c>
      <c r="K25" s="36">
        <v>34</v>
      </c>
      <c r="L25" s="16">
        <f t="shared" si="5"/>
        <v>21</v>
      </c>
      <c r="M25" s="23">
        <v>7</v>
      </c>
      <c r="N25" s="36">
        <v>14</v>
      </c>
      <c r="O25" s="16">
        <f t="shared" si="6"/>
        <v>41</v>
      </c>
      <c r="P25" s="23">
        <v>16</v>
      </c>
      <c r="Q25" s="36">
        <v>25</v>
      </c>
      <c r="R25" s="16">
        <f t="shared" si="7"/>
        <v>21</v>
      </c>
      <c r="S25" s="23">
        <v>11</v>
      </c>
      <c r="T25" s="36">
        <v>10</v>
      </c>
      <c r="U25" s="16">
        <f t="shared" si="8"/>
        <v>10</v>
      </c>
      <c r="V25" s="23">
        <v>2</v>
      </c>
      <c r="W25" s="41">
        <v>8</v>
      </c>
      <c r="X25" s="16">
        <f t="shared" si="9"/>
        <v>8</v>
      </c>
      <c r="Y25" s="23">
        <v>3</v>
      </c>
      <c r="Z25" s="43">
        <v>5</v>
      </c>
      <c r="AA25" s="16">
        <f t="shared" si="10"/>
        <v>3</v>
      </c>
      <c r="AB25" s="23">
        <v>0</v>
      </c>
      <c r="AC25" s="36">
        <v>3</v>
      </c>
      <c r="AD25" s="16">
        <f t="shared" si="11"/>
        <v>10</v>
      </c>
      <c r="AE25" s="23">
        <v>5</v>
      </c>
      <c r="AF25" s="36">
        <v>5</v>
      </c>
      <c r="AG25" s="16">
        <f t="shared" si="12"/>
        <v>61</v>
      </c>
      <c r="AH25" s="23">
        <v>22</v>
      </c>
      <c r="AI25" s="36">
        <v>39</v>
      </c>
      <c r="AJ25" s="16">
        <f t="shared" si="13"/>
        <v>7</v>
      </c>
      <c r="AK25" s="23">
        <v>3</v>
      </c>
      <c r="AL25" s="36">
        <v>4</v>
      </c>
      <c r="AM25" s="16">
        <f t="shared" si="14"/>
        <v>30</v>
      </c>
      <c r="AN25" s="23">
        <v>11</v>
      </c>
      <c r="AO25" s="36">
        <v>19</v>
      </c>
      <c r="AP25" s="16">
        <f t="shared" si="15"/>
        <v>8</v>
      </c>
      <c r="AQ25" s="23">
        <v>2</v>
      </c>
      <c r="AR25" s="36">
        <v>6</v>
      </c>
      <c r="AS25" s="16">
        <f t="shared" si="16"/>
        <v>4</v>
      </c>
      <c r="AT25" s="23">
        <v>2</v>
      </c>
      <c r="AU25" s="36">
        <v>2</v>
      </c>
      <c r="AV25" s="16">
        <f t="shared" si="17"/>
        <v>0</v>
      </c>
      <c r="AW25" s="23">
        <v>0</v>
      </c>
      <c r="AX25" s="36">
        <v>0</v>
      </c>
      <c r="AY25" s="16">
        <f t="shared" si="18"/>
        <v>0</v>
      </c>
      <c r="AZ25" s="23">
        <v>0</v>
      </c>
      <c r="BA25" s="43">
        <v>0</v>
      </c>
      <c r="BB25" s="16">
        <f t="shared" si="19"/>
        <v>31</v>
      </c>
      <c r="BC25" s="23">
        <v>17</v>
      </c>
      <c r="BD25" s="36">
        <v>14</v>
      </c>
      <c r="BE25" s="16">
        <f t="shared" si="20"/>
        <v>61</v>
      </c>
      <c r="BF25" s="23">
        <v>31</v>
      </c>
      <c r="BG25" s="36">
        <v>30</v>
      </c>
      <c r="BH25" s="16">
        <f t="shared" si="21"/>
        <v>44</v>
      </c>
      <c r="BI25" s="23">
        <v>28</v>
      </c>
      <c r="BJ25" s="36">
        <v>16</v>
      </c>
      <c r="BK25" s="16">
        <f t="shared" si="22"/>
        <v>42</v>
      </c>
      <c r="BL25" s="23">
        <v>18</v>
      </c>
      <c r="BM25" s="36">
        <v>24</v>
      </c>
      <c r="BN25" s="16">
        <f t="shared" si="23"/>
        <v>25</v>
      </c>
      <c r="BO25" s="23">
        <v>13</v>
      </c>
      <c r="BP25" s="36">
        <v>12</v>
      </c>
      <c r="BQ25" s="16">
        <f t="shared" si="24"/>
        <v>27</v>
      </c>
      <c r="BR25" s="23">
        <v>11</v>
      </c>
      <c r="BS25" s="36">
        <v>16</v>
      </c>
      <c r="BT25" s="16">
        <f t="shared" si="25"/>
        <v>27</v>
      </c>
      <c r="BU25" s="23">
        <v>11</v>
      </c>
      <c r="BV25" s="36">
        <v>16</v>
      </c>
      <c r="BW25" s="16">
        <f t="shared" si="26"/>
        <v>34</v>
      </c>
      <c r="BX25" s="23">
        <v>19</v>
      </c>
      <c r="BY25" s="36">
        <v>15</v>
      </c>
      <c r="BZ25" s="16">
        <f t="shared" si="27"/>
        <v>25</v>
      </c>
      <c r="CA25" s="23">
        <v>8</v>
      </c>
      <c r="CB25" s="43">
        <v>17</v>
      </c>
      <c r="CC25" s="16">
        <f t="shared" si="28"/>
        <v>11</v>
      </c>
      <c r="CD25" s="23">
        <v>4</v>
      </c>
      <c r="CE25" s="36">
        <v>7</v>
      </c>
      <c r="CF25" s="16">
        <f t="shared" si="29"/>
        <v>18</v>
      </c>
      <c r="CG25" s="23">
        <v>11</v>
      </c>
      <c r="CH25" s="36">
        <v>7</v>
      </c>
      <c r="CI25" s="16">
        <f t="shared" si="30"/>
        <v>2</v>
      </c>
      <c r="CJ25" s="23">
        <v>2</v>
      </c>
      <c r="CK25" s="36">
        <v>0</v>
      </c>
      <c r="CL25" s="16">
        <f t="shared" si="31"/>
        <v>5</v>
      </c>
      <c r="CM25" s="23">
        <v>3</v>
      </c>
      <c r="CN25" s="36">
        <v>2</v>
      </c>
      <c r="CO25" s="16">
        <f t="shared" si="32"/>
        <v>10</v>
      </c>
      <c r="CP25" s="23">
        <v>1</v>
      </c>
      <c r="CQ25" s="41">
        <v>9</v>
      </c>
    </row>
    <row r="26" spans="2:95" ht="16.2">
      <c r="B26" s="8" t="s">
        <v>20</v>
      </c>
      <c r="C26" s="16">
        <f t="shared" si="1"/>
        <v>256</v>
      </c>
      <c r="D26" s="23">
        <f t="shared" si="2"/>
        <v>87</v>
      </c>
      <c r="E26" s="28">
        <f t="shared" si="2"/>
        <v>169</v>
      </c>
      <c r="F26" s="16">
        <f t="shared" si="3"/>
        <v>2</v>
      </c>
      <c r="G26" s="23">
        <v>1</v>
      </c>
      <c r="H26" s="36">
        <v>1</v>
      </c>
      <c r="I26" s="16">
        <f t="shared" si="4"/>
        <v>28</v>
      </c>
      <c r="J26" s="23">
        <v>10</v>
      </c>
      <c r="K26" s="36">
        <v>18</v>
      </c>
      <c r="L26" s="16">
        <f t="shared" si="5"/>
        <v>10</v>
      </c>
      <c r="M26" s="23">
        <v>2</v>
      </c>
      <c r="N26" s="36">
        <v>8</v>
      </c>
      <c r="O26" s="16">
        <f t="shared" si="6"/>
        <v>27</v>
      </c>
      <c r="P26" s="23">
        <v>5</v>
      </c>
      <c r="Q26" s="36">
        <v>22</v>
      </c>
      <c r="R26" s="16">
        <f t="shared" si="7"/>
        <v>8</v>
      </c>
      <c r="S26" s="23">
        <v>2</v>
      </c>
      <c r="T26" s="36">
        <v>6</v>
      </c>
      <c r="U26" s="16">
        <f t="shared" si="8"/>
        <v>6</v>
      </c>
      <c r="V26" s="23">
        <v>1</v>
      </c>
      <c r="W26" s="41">
        <v>5</v>
      </c>
      <c r="X26" s="16">
        <f t="shared" si="9"/>
        <v>6</v>
      </c>
      <c r="Y26" s="23">
        <v>2</v>
      </c>
      <c r="Z26" s="43">
        <v>4</v>
      </c>
      <c r="AA26" s="16">
        <f t="shared" si="10"/>
        <v>1</v>
      </c>
      <c r="AB26" s="23">
        <v>1</v>
      </c>
      <c r="AC26" s="36">
        <v>0</v>
      </c>
      <c r="AD26" s="16">
        <f t="shared" si="11"/>
        <v>7</v>
      </c>
      <c r="AE26" s="23">
        <v>1</v>
      </c>
      <c r="AF26" s="36">
        <v>6</v>
      </c>
      <c r="AG26" s="16">
        <f t="shared" si="12"/>
        <v>26</v>
      </c>
      <c r="AH26" s="23">
        <v>12</v>
      </c>
      <c r="AI26" s="36">
        <v>14</v>
      </c>
      <c r="AJ26" s="16">
        <f t="shared" si="13"/>
        <v>4</v>
      </c>
      <c r="AK26" s="23">
        <v>0</v>
      </c>
      <c r="AL26" s="36">
        <v>4</v>
      </c>
      <c r="AM26" s="16">
        <f t="shared" si="14"/>
        <v>9</v>
      </c>
      <c r="AN26" s="23">
        <v>4</v>
      </c>
      <c r="AO26" s="36">
        <v>5</v>
      </c>
      <c r="AP26" s="16">
        <f t="shared" si="15"/>
        <v>2</v>
      </c>
      <c r="AQ26" s="23">
        <v>1</v>
      </c>
      <c r="AR26" s="36">
        <v>1</v>
      </c>
      <c r="AS26" s="16">
        <f t="shared" si="16"/>
        <v>3</v>
      </c>
      <c r="AT26" s="23">
        <v>1</v>
      </c>
      <c r="AU26" s="36">
        <v>2</v>
      </c>
      <c r="AV26" s="16">
        <f t="shared" si="17"/>
        <v>0</v>
      </c>
      <c r="AW26" s="23">
        <v>0</v>
      </c>
      <c r="AX26" s="36">
        <v>0</v>
      </c>
      <c r="AY26" s="16">
        <f t="shared" si="18"/>
        <v>0</v>
      </c>
      <c r="AZ26" s="23">
        <v>0</v>
      </c>
      <c r="BA26" s="43">
        <v>0</v>
      </c>
      <c r="BB26" s="16">
        <f t="shared" si="19"/>
        <v>3</v>
      </c>
      <c r="BC26" s="23">
        <v>1</v>
      </c>
      <c r="BD26" s="36">
        <v>2</v>
      </c>
      <c r="BE26" s="16">
        <f t="shared" si="20"/>
        <v>21</v>
      </c>
      <c r="BF26" s="23">
        <v>9</v>
      </c>
      <c r="BG26" s="36">
        <v>12</v>
      </c>
      <c r="BH26" s="16">
        <f t="shared" si="21"/>
        <v>9</v>
      </c>
      <c r="BI26" s="23">
        <v>3</v>
      </c>
      <c r="BJ26" s="36">
        <v>6</v>
      </c>
      <c r="BK26" s="16">
        <f t="shared" si="22"/>
        <v>7</v>
      </c>
      <c r="BL26" s="23">
        <v>3</v>
      </c>
      <c r="BM26" s="36">
        <v>4</v>
      </c>
      <c r="BN26" s="16">
        <f t="shared" si="23"/>
        <v>17</v>
      </c>
      <c r="BO26" s="23">
        <v>4</v>
      </c>
      <c r="BP26" s="36">
        <v>13</v>
      </c>
      <c r="BQ26" s="16">
        <f t="shared" si="24"/>
        <v>0</v>
      </c>
      <c r="BR26" s="23">
        <v>0</v>
      </c>
      <c r="BS26" s="36">
        <v>0</v>
      </c>
      <c r="BT26" s="16">
        <f t="shared" si="25"/>
        <v>20</v>
      </c>
      <c r="BU26" s="23">
        <v>7</v>
      </c>
      <c r="BV26" s="36">
        <v>13</v>
      </c>
      <c r="BW26" s="16">
        <f t="shared" si="26"/>
        <v>10</v>
      </c>
      <c r="BX26" s="23">
        <v>3</v>
      </c>
      <c r="BY26" s="36">
        <v>7</v>
      </c>
      <c r="BZ26" s="16">
        <f t="shared" si="27"/>
        <v>7</v>
      </c>
      <c r="CA26" s="23">
        <v>4</v>
      </c>
      <c r="CB26" s="43">
        <v>3</v>
      </c>
      <c r="CC26" s="16">
        <f t="shared" si="28"/>
        <v>10</v>
      </c>
      <c r="CD26" s="23">
        <v>5</v>
      </c>
      <c r="CE26" s="36">
        <v>5</v>
      </c>
      <c r="CF26" s="16">
        <f t="shared" si="29"/>
        <v>7</v>
      </c>
      <c r="CG26" s="23">
        <v>5</v>
      </c>
      <c r="CH26" s="36">
        <v>2</v>
      </c>
      <c r="CI26" s="16">
        <f t="shared" si="30"/>
        <v>3</v>
      </c>
      <c r="CJ26" s="23">
        <v>0</v>
      </c>
      <c r="CK26" s="36">
        <v>3</v>
      </c>
      <c r="CL26" s="16">
        <f t="shared" si="31"/>
        <v>3</v>
      </c>
      <c r="CM26" s="23">
        <v>0</v>
      </c>
      <c r="CN26" s="36">
        <v>3</v>
      </c>
      <c r="CO26" s="16">
        <f t="shared" si="32"/>
        <v>0</v>
      </c>
      <c r="CP26" s="23">
        <v>0</v>
      </c>
      <c r="CQ26" s="41">
        <v>0</v>
      </c>
    </row>
    <row r="27" spans="2:95" ht="16.2">
      <c r="B27" s="8" t="s">
        <v>53</v>
      </c>
      <c r="C27" s="16">
        <f t="shared" si="1"/>
        <v>67</v>
      </c>
      <c r="D27" s="23">
        <f t="shared" si="2"/>
        <v>11</v>
      </c>
      <c r="E27" s="28">
        <f t="shared" si="2"/>
        <v>56</v>
      </c>
      <c r="F27" s="16">
        <f t="shared" si="3"/>
        <v>3</v>
      </c>
      <c r="G27" s="23">
        <v>1</v>
      </c>
      <c r="H27" s="36">
        <v>2</v>
      </c>
      <c r="I27" s="16">
        <f t="shared" si="4"/>
        <v>6</v>
      </c>
      <c r="J27" s="23">
        <v>1</v>
      </c>
      <c r="K27" s="36">
        <v>5</v>
      </c>
      <c r="L27" s="16">
        <f t="shared" si="5"/>
        <v>4</v>
      </c>
      <c r="M27" s="23">
        <v>0</v>
      </c>
      <c r="N27" s="36">
        <v>4</v>
      </c>
      <c r="O27" s="16">
        <f t="shared" si="6"/>
        <v>7</v>
      </c>
      <c r="P27" s="23">
        <v>1</v>
      </c>
      <c r="Q27" s="36">
        <v>6</v>
      </c>
      <c r="R27" s="16">
        <f t="shared" si="7"/>
        <v>5</v>
      </c>
      <c r="S27" s="23">
        <v>0</v>
      </c>
      <c r="T27" s="36">
        <v>5</v>
      </c>
      <c r="U27" s="16">
        <f t="shared" si="8"/>
        <v>1</v>
      </c>
      <c r="V27" s="23">
        <v>0</v>
      </c>
      <c r="W27" s="41">
        <v>1</v>
      </c>
      <c r="X27" s="16">
        <f t="shared" si="9"/>
        <v>3</v>
      </c>
      <c r="Y27" s="23">
        <v>0</v>
      </c>
      <c r="Z27" s="43">
        <v>3</v>
      </c>
      <c r="AA27" s="16">
        <f t="shared" si="10"/>
        <v>1</v>
      </c>
      <c r="AB27" s="23">
        <v>0</v>
      </c>
      <c r="AC27" s="36">
        <v>1</v>
      </c>
      <c r="AD27" s="16">
        <f t="shared" si="11"/>
        <v>2</v>
      </c>
      <c r="AE27" s="23">
        <v>0</v>
      </c>
      <c r="AF27" s="36">
        <v>2</v>
      </c>
      <c r="AG27" s="16">
        <f t="shared" si="12"/>
        <v>8</v>
      </c>
      <c r="AH27" s="23">
        <v>0</v>
      </c>
      <c r="AI27" s="36">
        <v>8</v>
      </c>
      <c r="AJ27" s="16">
        <f t="shared" si="13"/>
        <v>0</v>
      </c>
      <c r="AK27" s="23">
        <v>0</v>
      </c>
      <c r="AL27" s="36">
        <v>0</v>
      </c>
      <c r="AM27" s="16">
        <f t="shared" si="14"/>
        <v>1</v>
      </c>
      <c r="AN27" s="23">
        <v>0</v>
      </c>
      <c r="AO27" s="36">
        <v>1</v>
      </c>
      <c r="AP27" s="16">
        <f t="shared" si="15"/>
        <v>3</v>
      </c>
      <c r="AQ27" s="23">
        <v>0</v>
      </c>
      <c r="AR27" s="36">
        <v>3</v>
      </c>
      <c r="AS27" s="16">
        <f t="shared" si="16"/>
        <v>0</v>
      </c>
      <c r="AT27" s="23">
        <v>0</v>
      </c>
      <c r="AU27" s="36">
        <v>0</v>
      </c>
      <c r="AV27" s="16">
        <f t="shared" si="17"/>
        <v>1</v>
      </c>
      <c r="AW27" s="23">
        <v>0</v>
      </c>
      <c r="AX27" s="36">
        <v>1</v>
      </c>
      <c r="AY27" s="16">
        <f t="shared" si="18"/>
        <v>0</v>
      </c>
      <c r="AZ27" s="23">
        <v>0</v>
      </c>
      <c r="BA27" s="43">
        <v>0</v>
      </c>
      <c r="BB27" s="16">
        <f t="shared" si="19"/>
        <v>3</v>
      </c>
      <c r="BC27" s="23">
        <v>0</v>
      </c>
      <c r="BD27" s="36">
        <v>3</v>
      </c>
      <c r="BE27" s="16">
        <f t="shared" si="20"/>
        <v>1</v>
      </c>
      <c r="BF27" s="23">
        <v>1</v>
      </c>
      <c r="BG27" s="36">
        <v>0</v>
      </c>
      <c r="BH27" s="16">
        <f t="shared" si="21"/>
        <v>6</v>
      </c>
      <c r="BI27" s="23">
        <v>3</v>
      </c>
      <c r="BJ27" s="36">
        <v>3</v>
      </c>
      <c r="BK27" s="16">
        <f t="shared" si="22"/>
        <v>1</v>
      </c>
      <c r="BL27" s="23">
        <v>0</v>
      </c>
      <c r="BM27" s="36">
        <v>1</v>
      </c>
      <c r="BN27" s="16">
        <f t="shared" si="23"/>
        <v>3</v>
      </c>
      <c r="BO27" s="23">
        <v>1</v>
      </c>
      <c r="BP27" s="36">
        <v>2</v>
      </c>
      <c r="BQ27" s="16">
        <f t="shared" si="24"/>
        <v>0</v>
      </c>
      <c r="BR27" s="23">
        <v>0</v>
      </c>
      <c r="BS27" s="36">
        <v>0</v>
      </c>
      <c r="BT27" s="16">
        <f t="shared" si="25"/>
        <v>2</v>
      </c>
      <c r="BU27" s="23">
        <v>2</v>
      </c>
      <c r="BV27" s="36">
        <v>0</v>
      </c>
      <c r="BW27" s="16">
        <f t="shared" si="26"/>
        <v>2</v>
      </c>
      <c r="BX27" s="23">
        <v>0</v>
      </c>
      <c r="BY27" s="36">
        <v>2</v>
      </c>
      <c r="BZ27" s="16">
        <f t="shared" si="27"/>
        <v>2</v>
      </c>
      <c r="CA27" s="23">
        <v>1</v>
      </c>
      <c r="CB27" s="43">
        <v>1</v>
      </c>
      <c r="CC27" s="16">
        <f t="shared" si="28"/>
        <v>0</v>
      </c>
      <c r="CD27" s="23">
        <v>0</v>
      </c>
      <c r="CE27" s="36">
        <v>0</v>
      </c>
      <c r="CF27" s="16">
        <f t="shared" si="29"/>
        <v>0</v>
      </c>
      <c r="CG27" s="23">
        <v>0</v>
      </c>
      <c r="CH27" s="36">
        <v>0</v>
      </c>
      <c r="CI27" s="16">
        <f t="shared" si="30"/>
        <v>0</v>
      </c>
      <c r="CJ27" s="23">
        <v>0</v>
      </c>
      <c r="CK27" s="36">
        <v>0</v>
      </c>
      <c r="CL27" s="16">
        <f t="shared" si="31"/>
        <v>0</v>
      </c>
      <c r="CM27" s="23">
        <v>0</v>
      </c>
      <c r="CN27" s="36">
        <v>0</v>
      </c>
      <c r="CO27" s="16">
        <f t="shared" si="32"/>
        <v>2</v>
      </c>
      <c r="CP27" s="23">
        <v>0</v>
      </c>
      <c r="CQ27" s="41">
        <v>2</v>
      </c>
    </row>
    <row r="28" spans="2:95" ht="16.95">
      <c r="B28" s="9" t="s">
        <v>59</v>
      </c>
      <c r="C28" s="17">
        <f t="shared" si="1"/>
        <v>12</v>
      </c>
      <c r="D28" s="23">
        <f t="shared" si="2"/>
        <v>1</v>
      </c>
      <c r="E28" s="28">
        <f t="shared" si="2"/>
        <v>11</v>
      </c>
      <c r="F28" s="31">
        <f t="shared" si="3"/>
        <v>0</v>
      </c>
      <c r="G28" s="33">
        <v>0</v>
      </c>
      <c r="H28" s="37">
        <v>0</v>
      </c>
      <c r="I28" s="31">
        <f t="shared" si="4"/>
        <v>1</v>
      </c>
      <c r="J28" s="33">
        <v>0</v>
      </c>
      <c r="K28" s="37">
        <v>1</v>
      </c>
      <c r="L28" s="31">
        <f t="shared" si="5"/>
        <v>2</v>
      </c>
      <c r="M28" s="33">
        <v>0</v>
      </c>
      <c r="N28" s="38">
        <v>2</v>
      </c>
      <c r="O28" s="31">
        <f t="shared" si="6"/>
        <v>1</v>
      </c>
      <c r="P28" s="33">
        <v>0</v>
      </c>
      <c r="Q28" s="40">
        <v>1</v>
      </c>
      <c r="R28" s="31">
        <f t="shared" si="7"/>
        <v>0</v>
      </c>
      <c r="S28" s="33">
        <v>0</v>
      </c>
      <c r="T28" s="37">
        <v>0</v>
      </c>
      <c r="U28" s="31">
        <f t="shared" si="8"/>
        <v>0</v>
      </c>
      <c r="V28" s="33">
        <v>0</v>
      </c>
      <c r="W28" s="40">
        <v>0</v>
      </c>
      <c r="X28" s="31">
        <f t="shared" si="9"/>
        <v>0</v>
      </c>
      <c r="Y28" s="33">
        <v>0</v>
      </c>
      <c r="Z28" s="44">
        <v>0</v>
      </c>
      <c r="AA28" s="31">
        <f t="shared" si="10"/>
        <v>0</v>
      </c>
      <c r="AB28" s="33">
        <v>0</v>
      </c>
      <c r="AC28" s="37">
        <v>0</v>
      </c>
      <c r="AD28" s="31">
        <f t="shared" si="11"/>
        <v>0</v>
      </c>
      <c r="AE28" s="33">
        <v>0</v>
      </c>
      <c r="AF28" s="37">
        <v>0</v>
      </c>
      <c r="AG28" s="31">
        <f t="shared" si="12"/>
        <v>2</v>
      </c>
      <c r="AH28" s="33">
        <v>0</v>
      </c>
      <c r="AI28" s="37">
        <v>2</v>
      </c>
      <c r="AJ28" s="31">
        <f t="shared" si="13"/>
        <v>0</v>
      </c>
      <c r="AK28" s="33">
        <v>0</v>
      </c>
      <c r="AL28" s="37">
        <v>0</v>
      </c>
      <c r="AM28" s="31">
        <f t="shared" si="14"/>
        <v>0</v>
      </c>
      <c r="AN28" s="33">
        <v>0</v>
      </c>
      <c r="AO28" s="37">
        <v>0</v>
      </c>
      <c r="AP28" s="31">
        <f t="shared" si="15"/>
        <v>1</v>
      </c>
      <c r="AQ28" s="33">
        <v>1</v>
      </c>
      <c r="AR28" s="37">
        <v>0</v>
      </c>
      <c r="AS28" s="31">
        <f t="shared" si="16"/>
        <v>0</v>
      </c>
      <c r="AT28" s="33">
        <v>0</v>
      </c>
      <c r="AU28" s="37">
        <v>0</v>
      </c>
      <c r="AV28" s="31">
        <f t="shared" si="17"/>
        <v>0</v>
      </c>
      <c r="AW28" s="33">
        <v>0</v>
      </c>
      <c r="AX28" s="37">
        <v>0</v>
      </c>
      <c r="AY28" s="31">
        <f t="shared" si="18"/>
        <v>0</v>
      </c>
      <c r="AZ28" s="33">
        <v>0</v>
      </c>
      <c r="BA28" s="44">
        <v>0</v>
      </c>
      <c r="BB28" s="31">
        <f t="shared" si="19"/>
        <v>2</v>
      </c>
      <c r="BC28" s="33">
        <v>0</v>
      </c>
      <c r="BD28" s="37">
        <v>2</v>
      </c>
      <c r="BE28" s="31">
        <f t="shared" si="20"/>
        <v>0</v>
      </c>
      <c r="BF28" s="33">
        <v>0</v>
      </c>
      <c r="BG28" s="37">
        <v>0</v>
      </c>
      <c r="BH28" s="31">
        <f t="shared" si="21"/>
        <v>0</v>
      </c>
      <c r="BI28" s="33">
        <v>0</v>
      </c>
      <c r="BJ28" s="37">
        <v>0</v>
      </c>
      <c r="BK28" s="31">
        <f t="shared" si="22"/>
        <v>1</v>
      </c>
      <c r="BL28" s="33">
        <v>0</v>
      </c>
      <c r="BM28" s="37">
        <v>1</v>
      </c>
      <c r="BN28" s="31">
        <f t="shared" si="23"/>
        <v>1</v>
      </c>
      <c r="BO28" s="33">
        <v>0</v>
      </c>
      <c r="BP28" s="37">
        <v>1</v>
      </c>
      <c r="BQ28" s="31">
        <f t="shared" si="24"/>
        <v>0</v>
      </c>
      <c r="BR28" s="33">
        <v>0</v>
      </c>
      <c r="BS28" s="37">
        <v>0</v>
      </c>
      <c r="BT28" s="31">
        <f t="shared" si="25"/>
        <v>0</v>
      </c>
      <c r="BU28" s="33">
        <v>0</v>
      </c>
      <c r="BV28" s="37">
        <v>0</v>
      </c>
      <c r="BW28" s="31">
        <f t="shared" si="26"/>
        <v>1</v>
      </c>
      <c r="BX28" s="33">
        <v>0</v>
      </c>
      <c r="BY28" s="37">
        <v>1</v>
      </c>
      <c r="BZ28" s="31">
        <f t="shared" si="27"/>
        <v>0</v>
      </c>
      <c r="CA28" s="33">
        <v>0</v>
      </c>
      <c r="CB28" s="44">
        <v>0</v>
      </c>
      <c r="CC28" s="31">
        <f t="shared" si="28"/>
        <v>0</v>
      </c>
      <c r="CD28" s="33">
        <v>0</v>
      </c>
      <c r="CE28" s="37">
        <v>0</v>
      </c>
      <c r="CF28" s="31">
        <f t="shared" si="29"/>
        <v>0</v>
      </c>
      <c r="CG28" s="33">
        <v>0</v>
      </c>
      <c r="CH28" s="37">
        <v>0</v>
      </c>
      <c r="CI28" s="31">
        <f t="shared" si="30"/>
        <v>0</v>
      </c>
      <c r="CJ28" s="33">
        <v>0</v>
      </c>
      <c r="CK28" s="37">
        <v>0</v>
      </c>
      <c r="CL28" s="31">
        <f t="shared" si="31"/>
        <v>0</v>
      </c>
      <c r="CM28" s="33">
        <v>0</v>
      </c>
      <c r="CN28" s="37">
        <v>0</v>
      </c>
      <c r="CO28" s="31">
        <f t="shared" si="32"/>
        <v>0</v>
      </c>
      <c r="CP28" s="33">
        <v>0</v>
      </c>
      <c r="CQ28" s="40">
        <v>0</v>
      </c>
    </row>
    <row r="29" spans="2:95" ht="14.4">
      <c r="C29" s="18"/>
      <c r="D29" s="18">
        <f>SUM(D8:D28)</f>
        <v>9959</v>
      </c>
      <c r="E29" s="29">
        <f>SUM(E8:E28)</f>
        <v>10147</v>
      </c>
      <c r="N29" s="39"/>
      <c r="O29" s="29"/>
      <c r="P29" s="39"/>
      <c r="Q29" s="29"/>
    </row>
    <row r="30" spans="2:95">
      <c r="E30" t="s">
        <v>38</v>
      </c>
    </row>
  </sheetData>
  <mergeCells count="31"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  <mergeCell ref="BN3:BP3"/>
    <mergeCell ref="BQ3:BS3"/>
    <mergeCell ref="BT3:BV3"/>
    <mergeCell ref="BW3:BY3"/>
    <mergeCell ref="BZ3:CB3"/>
    <mergeCell ref="CC3:CE3"/>
    <mergeCell ref="CF3:CH3"/>
    <mergeCell ref="CI3:CK3"/>
    <mergeCell ref="CL3:CN3"/>
    <mergeCell ref="CO3:CQ3"/>
  </mergeCells>
  <phoneticPr fontId="1"/>
  <pageMargins left="0.24" right="0.21" top="1.32" bottom="1" header="0.51200000000000001" footer="0.51200000000000001"/>
  <pageSetup paperSize="9" scale="81" fitToWidth="1" fitToHeight="1" orientation="landscape" usePrinterDefaults="1" r:id="rId1"/>
  <headerFooter alignWithMargins="0"/>
  <colBreaks count="3" manualBreakCount="3">
    <brk id="26" max="27" man="1"/>
    <brk id="53" max="27" man="1"/>
    <brk id="80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Q29"/>
  <sheetViews>
    <sheetView workbookViewId="0">
      <pane xSplit="2" ySplit="3" topLeftCell="C4" activePane="bottomRight" state="frozen"/>
      <selection pane="topRight"/>
      <selection pane="bottomLeft"/>
      <selection pane="bottomRight" activeCell="K23" sqref="K23"/>
    </sheetView>
  </sheetViews>
  <sheetFormatPr defaultRowHeight="13.2"/>
  <cols>
    <col min="1" max="1" width="2.25" customWidth="1"/>
    <col min="2" max="2" width="10.625" bestFit="1" customWidth="1"/>
    <col min="3" max="5" width="7.5" customWidth="1"/>
    <col min="6" max="95" width="6.625" customWidth="1"/>
  </cols>
  <sheetData>
    <row r="1" spans="1:95" ht="16.2">
      <c r="A1" s="1" t="s">
        <v>48</v>
      </c>
      <c r="C1" s="1"/>
      <c r="D1" s="1"/>
    </row>
    <row r="2" spans="1:95" ht="16.95">
      <c r="A2" s="2" t="s">
        <v>60</v>
      </c>
      <c r="B2" s="2"/>
      <c r="C2" s="2"/>
      <c r="D2" s="2"/>
    </row>
    <row r="3" spans="1:95" ht="16.95">
      <c r="B3" s="3"/>
      <c r="C3" s="10" t="s">
        <v>9</v>
      </c>
      <c r="D3" s="10"/>
      <c r="E3" s="10"/>
      <c r="F3" s="30" t="s">
        <v>11</v>
      </c>
      <c r="G3" s="30"/>
      <c r="H3" s="30"/>
      <c r="I3" s="30" t="s">
        <v>16</v>
      </c>
      <c r="J3" s="30"/>
      <c r="K3" s="30"/>
      <c r="L3" s="30" t="s">
        <v>10</v>
      </c>
      <c r="M3" s="30"/>
      <c r="N3" s="30"/>
      <c r="O3" s="30" t="s">
        <v>18</v>
      </c>
      <c r="P3" s="30"/>
      <c r="Q3" s="30"/>
      <c r="R3" s="30" t="s">
        <v>21</v>
      </c>
      <c r="S3" s="30"/>
      <c r="T3" s="30"/>
      <c r="U3" s="30" t="s">
        <v>3</v>
      </c>
      <c r="V3" s="30"/>
      <c r="W3" s="30"/>
      <c r="X3" s="30" t="s">
        <v>6</v>
      </c>
      <c r="Y3" s="30"/>
      <c r="Z3" s="30"/>
      <c r="AA3" s="30" t="s">
        <v>24</v>
      </c>
      <c r="AB3" s="30"/>
      <c r="AC3" s="30"/>
      <c r="AD3" s="30" t="s">
        <v>8</v>
      </c>
      <c r="AE3" s="30"/>
      <c r="AF3" s="30"/>
      <c r="AG3" s="30" t="s">
        <v>26</v>
      </c>
      <c r="AH3" s="30"/>
      <c r="AI3" s="30"/>
      <c r="AJ3" s="30" t="s">
        <v>28</v>
      </c>
      <c r="AK3" s="30"/>
      <c r="AL3" s="30"/>
      <c r="AM3" s="30" t="s">
        <v>31</v>
      </c>
      <c r="AN3" s="30"/>
      <c r="AO3" s="30"/>
      <c r="AP3" s="30" t="s">
        <v>29</v>
      </c>
      <c r="AQ3" s="30"/>
      <c r="AR3" s="30"/>
      <c r="AS3" s="30" t="s">
        <v>33</v>
      </c>
      <c r="AT3" s="30"/>
      <c r="AU3" s="30"/>
      <c r="AV3" s="30" t="s">
        <v>34</v>
      </c>
      <c r="AW3" s="30"/>
      <c r="AX3" s="30"/>
      <c r="AY3" s="30" t="s">
        <v>36</v>
      </c>
      <c r="AZ3" s="30"/>
      <c r="BA3" s="30"/>
      <c r="BB3" s="30" t="s">
        <v>12</v>
      </c>
      <c r="BC3" s="30"/>
      <c r="BD3" s="30"/>
      <c r="BE3" s="30" t="s">
        <v>39</v>
      </c>
      <c r="BF3" s="30"/>
      <c r="BG3" s="30"/>
      <c r="BH3" s="30" t="s">
        <v>40</v>
      </c>
      <c r="BI3" s="30"/>
      <c r="BJ3" s="30"/>
      <c r="BK3" s="30" t="s">
        <v>5</v>
      </c>
      <c r="BL3" s="30"/>
      <c r="BM3" s="30"/>
      <c r="BN3" s="30" t="s">
        <v>41</v>
      </c>
      <c r="BO3" s="30"/>
      <c r="BP3" s="30"/>
      <c r="BQ3" s="30" t="s">
        <v>19</v>
      </c>
      <c r="BR3" s="30"/>
      <c r="BS3" s="30"/>
      <c r="BT3" s="30" t="s">
        <v>43</v>
      </c>
      <c r="BU3" s="30"/>
      <c r="BV3" s="30"/>
      <c r="BW3" s="30" t="s">
        <v>44</v>
      </c>
      <c r="BX3" s="30"/>
      <c r="BY3" s="30"/>
      <c r="BZ3" s="30" t="s">
        <v>35</v>
      </c>
      <c r="CA3" s="30"/>
      <c r="CB3" s="30"/>
      <c r="CC3" s="30" t="s">
        <v>45</v>
      </c>
      <c r="CD3" s="30"/>
      <c r="CE3" s="30"/>
      <c r="CF3" s="30" t="s">
        <v>47</v>
      </c>
      <c r="CG3" s="30"/>
      <c r="CH3" s="30"/>
      <c r="CI3" s="30" t="s">
        <v>49</v>
      </c>
      <c r="CJ3" s="30"/>
      <c r="CK3" s="30"/>
      <c r="CL3" s="30" t="s">
        <v>46</v>
      </c>
      <c r="CM3" s="30"/>
      <c r="CN3" s="30"/>
      <c r="CO3" s="30" t="s">
        <v>51</v>
      </c>
      <c r="CP3" s="30"/>
      <c r="CQ3" s="30"/>
    </row>
    <row r="4" spans="1:95" ht="16.2">
      <c r="B4" s="4" t="s">
        <v>4</v>
      </c>
      <c r="C4" s="11" t="s">
        <v>1</v>
      </c>
      <c r="D4" s="19" t="s">
        <v>37</v>
      </c>
      <c r="E4" s="24" t="s">
        <v>42</v>
      </c>
      <c r="F4" s="11" t="s">
        <v>1</v>
      </c>
      <c r="G4" s="19" t="s">
        <v>37</v>
      </c>
      <c r="H4" s="24" t="s">
        <v>42</v>
      </c>
      <c r="I4" s="11" t="s">
        <v>1</v>
      </c>
      <c r="J4" s="19" t="s">
        <v>37</v>
      </c>
      <c r="K4" s="24" t="s">
        <v>42</v>
      </c>
      <c r="L4" s="11" t="s">
        <v>1</v>
      </c>
      <c r="M4" s="19" t="s">
        <v>37</v>
      </c>
      <c r="N4" s="24" t="s">
        <v>42</v>
      </c>
      <c r="O4" s="11" t="s">
        <v>1</v>
      </c>
      <c r="P4" s="19" t="s">
        <v>37</v>
      </c>
      <c r="Q4" s="24" t="s">
        <v>42</v>
      </c>
      <c r="R4" s="11" t="s">
        <v>1</v>
      </c>
      <c r="S4" s="19" t="s">
        <v>37</v>
      </c>
      <c r="T4" s="24" t="s">
        <v>42</v>
      </c>
      <c r="U4" s="11" t="s">
        <v>1</v>
      </c>
      <c r="V4" s="19" t="s">
        <v>37</v>
      </c>
      <c r="W4" s="24" t="s">
        <v>42</v>
      </c>
      <c r="X4" s="11" t="s">
        <v>1</v>
      </c>
      <c r="Y4" s="19" t="s">
        <v>37</v>
      </c>
      <c r="Z4" s="24" t="s">
        <v>42</v>
      </c>
      <c r="AA4" s="11" t="s">
        <v>1</v>
      </c>
      <c r="AB4" s="19" t="s">
        <v>37</v>
      </c>
      <c r="AC4" s="24" t="s">
        <v>42</v>
      </c>
      <c r="AD4" s="11" t="s">
        <v>1</v>
      </c>
      <c r="AE4" s="19" t="s">
        <v>37</v>
      </c>
      <c r="AF4" s="24" t="s">
        <v>42</v>
      </c>
      <c r="AG4" s="11" t="s">
        <v>1</v>
      </c>
      <c r="AH4" s="19" t="s">
        <v>37</v>
      </c>
      <c r="AI4" s="24" t="s">
        <v>42</v>
      </c>
      <c r="AJ4" s="11" t="s">
        <v>1</v>
      </c>
      <c r="AK4" s="19" t="s">
        <v>37</v>
      </c>
      <c r="AL4" s="24" t="s">
        <v>42</v>
      </c>
      <c r="AM4" s="11" t="s">
        <v>1</v>
      </c>
      <c r="AN4" s="19" t="s">
        <v>37</v>
      </c>
      <c r="AO4" s="24" t="s">
        <v>42</v>
      </c>
      <c r="AP4" s="11" t="s">
        <v>1</v>
      </c>
      <c r="AQ4" s="19" t="s">
        <v>37</v>
      </c>
      <c r="AR4" s="24" t="s">
        <v>42</v>
      </c>
      <c r="AS4" s="11" t="s">
        <v>1</v>
      </c>
      <c r="AT4" s="19" t="s">
        <v>37</v>
      </c>
      <c r="AU4" s="24" t="s">
        <v>42</v>
      </c>
      <c r="AV4" s="11" t="s">
        <v>1</v>
      </c>
      <c r="AW4" s="19" t="s">
        <v>37</v>
      </c>
      <c r="AX4" s="24" t="s">
        <v>42</v>
      </c>
      <c r="AY4" s="11" t="s">
        <v>1</v>
      </c>
      <c r="AZ4" s="19" t="s">
        <v>37</v>
      </c>
      <c r="BA4" s="24" t="s">
        <v>42</v>
      </c>
      <c r="BB4" s="11" t="s">
        <v>1</v>
      </c>
      <c r="BC4" s="19" t="s">
        <v>37</v>
      </c>
      <c r="BD4" s="24" t="s">
        <v>42</v>
      </c>
      <c r="BE4" s="11" t="s">
        <v>1</v>
      </c>
      <c r="BF4" s="19" t="s">
        <v>37</v>
      </c>
      <c r="BG4" s="24" t="s">
        <v>42</v>
      </c>
      <c r="BH4" s="11" t="s">
        <v>1</v>
      </c>
      <c r="BI4" s="19" t="s">
        <v>37</v>
      </c>
      <c r="BJ4" s="24" t="s">
        <v>42</v>
      </c>
      <c r="BK4" s="11" t="s">
        <v>1</v>
      </c>
      <c r="BL4" s="19" t="s">
        <v>37</v>
      </c>
      <c r="BM4" s="24" t="s">
        <v>42</v>
      </c>
      <c r="BN4" s="11" t="s">
        <v>1</v>
      </c>
      <c r="BO4" s="19" t="s">
        <v>37</v>
      </c>
      <c r="BP4" s="24" t="s">
        <v>42</v>
      </c>
      <c r="BQ4" s="11" t="s">
        <v>1</v>
      </c>
      <c r="BR4" s="19" t="s">
        <v>37</v>
      </c>
      <c r="BS4" s="24" t="s">
        <v>42</v>
      </c>
      <c r="BT4" s="11" t="s">
        <v>1</v>
      </c>
      <c r="BU4" s="19" t="s">
        <v>37</v>
      </c>
      <c r="BV4" s="24" t="s">
        <v>42</v>
      </c>
      <c r="BW4" s="11" t="s">
        <v>1</v>
      </c>
      <c r="BX4" s="19" t="s">
        <v>37</v>
      </c>
      <c r="BY4" s="24" t="s">
        <v>42</v>
      </c>
      <c r="BZ4" s="11" t="s">
        <v>1</v>
      </c>
      <c r="CA4" s="19" t="s">
        <v>37</v>
      </c>
      <c r="CB4" s="24" t="s">
        <v>42</v>
      </c>
      <c r="CC4" s="11" t="s">
        <v>1</v>
      </c>
      <c r="CD4" s="19" t="s">
        <v>37</v>
      </c>
      <c r="CE4" s="24" t="s">
        <v>42</v>
      </c>
      <c r="CF4" s="11" t="s">
        <v>1</v>
      </c>
      <c r="CG4" s="19" t="s">
        <v>37</v>
      </c>
      <c r="CH4" s="24" t="s">
        <v>42</v>
      </c>
      <c r="CI4" s="11" t="s">
        <v>1</v>
      </c>
      <c r="CJ4" s="19" t="s">
        <v>37</v>
      </c>
      <c r="CK4" s="24" t="s">
        <v>42</v>
      </c>
      <c r="CL4" s="11" t="s">
        <v>1</v>
      </c>
      <c r="CM4" s="19" t="s">
        <v>37</v>
      </c>
      <c r="CN4" s="24" t="s">
        <v>42</v>
      </c>
      <c r="CO4" s="11" t="s">
        <v>1</v>
      </c>
      <c r="CP4" s="19" t="s">
        <v>37</v>
      </c>
      <c r="CQ4" s="24" t="s">
        <v>42</v>
      </c>
    </row>
    <row r="5" spans="1:95" ht="4.5" customHeight="1">
      <c r="B5" s="5"/>
      <c r="C5" s="12"/>
      <c r="D5" s="20"/>
      <c r="E5" s="25"/>
      <c r="F5" s="12"/>
      <c r="G5" s="20"/>
      <c r="H5" s="25"/>
      <c r="I5" s="12"/>
      <c r="J5" s="20"/>
      <c r="K5" s="25"/>
      <c r="L5" s="12"/>
      <c r="M5" s="20"/>
      <c r="N5" s="25"/>
      <c r="O5" s="12"/>
      <c r="P5" s="20"/>
      <c r="Q5" s="25"/>
      <c r="R5" s="12"/>
      <c r="S5" s="20"/>
      <c r="T5" s="25"/>
      <c r="U5" s="12"/>
      <c r="V5" s="20"/>
      <c r="W5" s="25"/>
      <c r="X5" s="12"/>
      <c r="Y5" s="20"/>
      <c r="Z5" s="25"/>
      <c r="AA5" s="12"/>
      <c r="AB5" s="20"/>
      <c r="AC5" s="25"/>
      <c r="AD5" s="12"/>
      <c r="AE5" s="20"/>
      <c r="AF5" s="25"/>
      <c r="AG5" s="12"/>
      <c r="AH5" s="20"/>
      <c r="AI5" s="25"/>
      <c r="AJ5" s="12"/>
      <c r="AK5" s="20"/>
      <c r="AL5" s="25"/>
      <c r="AM5" s="12"/>
      <c r="AN5" s="20"/>
      <c r="AO5" s="25"/>
      <c r="AP5" s="12"/>
      <c r="AQ5" s="20"/>
      <c r="AR5" s="25"/>
      <c r="AS5" s="12"/>
      <c r="AT5" s="20">
        <v>1</v>
      </c>
      <c r="AU5" s="25"/>
      <c r="AV5" s="12"/>
      <c r="AW5" s="20"/>
      <c r="AX5" s="25"/>
      <c r="AY5" s="12"/>
      <c r="AZ5" s="20"/>
      <c r="BA5" s="25"/>
      <c r="BB5" s="12"/>
      <c r="BC5" s="20"/>
      <c r="BD5" s="25"/>
      <c r="BE5" s="12"/>
      <c r="BF5" s="20"/>
      <c r="BG5" s="25"/>
      <c r="BH5" s="12"/>
      <c r="BI5" s="20"/>
      <c r="BJ5" s="25"/>
      <c r="BK5" s="12"/>
      <c r="BL5" s="20"/>
      <c r="BM5" s="25"/>
      <c r="BN5" s="12"/>
      <c r="BO5" s="20"/>
      <c r="BP5" s="25"/>
      <c r="BQ5" s="12"/>
      <c r="BR5" s="20"/>
      <c r="BS5" s="25"/>
      <c r="BT5" s="12"/>
      <c r="BU5" s="20"/>
      <c r="BV5" s="25"/>
      <c r="BW5" s="12"/>
      <c r="BX5" s="20"/>
      <c r="BY5" s="25"/>
      <c r="BZ5" s="12"/>
      <c r="CA5" s="20"/>
      <c r="CB5" s="25"/>
      <c r="CC5" s="12"/>
      <c r="CD5" s="20"/>
      <c r="CE5" s="25"/>
      <c r="CF5" s="12"/>
      <c r="CG5" s="20"/>
      <c r="CH5" s="25"/>
      <c r="CI5" s="12"/>
      <c r="CJ5" s="20"/>
      <c r="CK5" s="25"/>
      <c r="CL5" s="12"/>
      <c r="CM5" s="20"/>
      <c r="CN5" s="25"/>
      <c r="CO5" s="12"/>
      <c r="CP5" s="20"/>
      <c r="CQ5" s="25"/>
    </row>
    <row r="6" spans="1:95" ht="16.95">
      <c r="B6" s="6" t="s">
        <v>30</v>
      </c>
      <c r="C6" s="13">
        <f>SUM(C8:C28)</f>
        <v>20078</v>
      </c>
      <c r="D6" s="23">
        <f>G6+J6+M6+P6+S6+V6+Y6+AB6+AE6+AH6+AK6+AN6+AQ6+AT6+AW6+AZ6+BC6+BF6+BI6+BL6+BO6+BR6+BU6+BX6+CA6+CD6+CG6+CJ6+CM6+CP6</f>
        <v>9962</v>
      </c>
      <c r="E6" s="28">
        <f>H6+K6+N6+Q6+T6+W6+Z6+AC6+AF6+AI6+AL6+AO6+AR6+AU6+AX6+BA6+BD6+BG6+BJ6+BM6+BP6+BS6+BV6+BY6+CB6+CE6+CH6+CK6+CN6+CQ6</f>
        <v>10116</v>
      </c>
      <c r="F6" s="13">
        <f>G6+H6</f>
        <v>179</v>
      </c>
      <c r="G6" s="21">
        <f t="shared" ref="G6:AO6" si="0">SUM(G8:G28)</f>
        <v>101</v>
      </c>
      <c r="H6" s="34">
        <f t="shared" si="0"/>
        <v>78</v>
      </c>
      <c r="I6" s="13">
        <f t="shared" si="0"/>
        <v>1816</v>
      </c>
      <c r="J6" s="21">
        <f t="shared" si="0"/>
        <v>898</v>
      </c>
      <c r="K6" s="34">
        <f t="shared" si="0"/>
        <v>918</v>
      </c>
      <c r="L6" s="13">
        <f t="shared" si="0"/>
        <v>683</v>
      </c>
      <c r="M6" s="21">
        <f t="shared" si="0"/>
        <v>346</v>
      </c>
      <c r="N6" s="34">
        <f t="shared" si="0"/>
        <v>337</v>
      </c>
      <c r="O6" s="13">
        <f t="shared" si="0"/>
        <v>1118</v>
      </c>
      <c r="P6" s="21">
        <f t="shared" si="0"/>
        <v>534</v>
      </c>
      <c r="Q6" s="34">
        <f t="shared" si="0"/>
        <v>584</v>
      </c>
      <c r="R6" s="13">
        <f t="shared" si="0"/>
        <v>646</v>
      </c>
      <c r="S6" s="21">
        <f t="shared" si="0"/>
        <v>359</v>
      </c>
      <c r="T6" s="34">
        <f t="shared" si="0"/>
        <v>287</v>
      </c>
      <c r="U6" s="13">
        <f t="shared" si="0"/>
        <v>327</v>
      </c>
      <c r="V6" s="21">
        <f t="shared" si="0"/>
        <v>175</v>
      </c>
      <c r="W6" s="34">
        <f t="shared" si="0"/>
        <v>152</v>
      </c>
      <c r="X6" s="13">
        <f t="shared" si="0"/>
        <v>274</v>
      </c>
      <c r="Y6" s="21">
        <f t="shared" si="0"/>
        <v>129</v>
      </c>
      <c r="Z6" s="34">
        <f t="shared" si="0"/>
        <v>145</v>
      </c>
      <c r="AA6" s="13">
        <f t="shared" si="0"/>
        <v>128</v>
      </c>
      <c r="AB6" s="21">
        <f t="shared" si="0"/>
        <v>64</v>
      </c>
      <c r="AC6" s="34">
        <f t="shared" si="0"/>
        <v>64</v>
      </c>
      <c r="AD6" s="13">
        <f t="shared" si="0"/>
        <v>800</v>
      </c>
      <c r="AE6" s="21">
        <f t="shared" si="0"/>
        <v>421</v>
      </c>
      <c r="AF6" s="34">
        <f t="shared" si="0"/>
        <v>379</v>
      </c>
      <c r="AG6" s="13">
        <f t="shared" si="0"/>
        <v>1719</v>
      </c>
      <c r="AH6" s="21">
        <f t="shared" si="0"/>
        <v>871</v>
      </c>
      <c r="AI6" s="34">
        <f t="shared" si="0"/>
        <v>848</v>
      </c>
      <c r="AJ6" s="13">
        <f t="shared" si="0"/>
        <v>266</v>
      </c>
      <c r="AK6" s="21">
        <f t="shared" si="0"/>
        <v>129</v>
      </c>
      <c r="AL6" s="34">
        <f t="shared" si="0"/>
        <v>137</v>
      </c>
      <c r="AM6" s="13">
        <f t="shared" si="0"/>
        <v>666</v>
      </c>
      <c r="AN6" s="21">
        <f t="shared" si="0"/>
        <v>345</v>
      </c>
      <c r="AO6" s="34">
        <f t="shared" si="0"/>
        <v>321</v>
      </c>
      <c r="AP6" s="13">
        <f>SUM(AQ6:AR6)</f>
        <v>346</v>
      </c>
      <c r="AQ6" s="21">
        <f t="shared" ref="AQ6:CQ6" si="1">SUM(AQ8:AQ28)</f>
        <v>175</v>
      </c>
      <c r="AR6" s="34">
        <f t="shared" si="1"/>
        <v>171</v>
      </c>
      <c r="AS6" s="13">
        <f t="shared" si="1"/>
        <v>54</v>
      </c>
      <c r="AT6" s="21">
        <f t="shared" si="1"/>
        <v>28</v>
      </c>
      <c r="AU6" s="34">
        <f t="shared" si="1"/>
        <v>26</v>
      </c>
      <c r="AV6" s="13">
        <f t="shared" si="1"/>
        <v>10</v>
      </c>
      <c r="AW6" s="21">
        <f t="shared" si="1"/>
        <v>6</v>
      </c>
      <c r="AX6" s="34">
        <f t="shared" si="1"/>
        <v>4</v>
      </c>
      <c r="AY6" s="13">
        <f t="shared" si="1"/>
        <v>12</v>
      </c>
      <c r="AZ6" s="21">
        <f t="shared" si="1"/>
        <v>5</v>
      </c>
      <c r="BA6" s="34">
        <f t="shared" si="1"/>
        <v>7</v>
      </c>
      <c r="BB6" s="13">
        <f t="shared" si="1"/>
        <v>904</v>
      </c>
      <c r="BC6" s="21">
        <f t="shared" si="1"/>
        <v>456</v>
      </c>
      <c r="BD6" s="34">
        <f t="shared" si="1"/>
        <v>448</v>
      </c>
      <c r="BE6" s="13">
        <f t="shared" si="1"/>
        <v>905</v>
      </c>
      <c r="BF6" s="21">
        <f t="shared" si="1"/>
        <v>452</v>
      </c>
      <c r="BG6" s="34">
        <f t="shared" si="1"/>
        <v>453</v>
      </c>
      <c r="BH6" s="13">
        <f t="shared" si="1"/>
        <v>1275</v>
      </c>
      <c r="BI6" s="21">
        <f t="shared" si="1"/>
        <v>638</v>
      </c>
      <c r="BJ6" s="34">
        <f t="shared" si="1"/>
        <v>637</v>
      </c>
      <c r="BK6" s="13">
        <f t="shared" si="1"/>
        <v>710</v>
      </c>
      <c r="BL6" s="21">
        <f t="shared" si="1"/>
        <v>351</v>
      </c>
      <c r="BM6" s="34">
        <f t="shared" si="1"/>
        <v>359</v>
      </c>
      <c r="BN6" s="13">
        <f t="shared" si="1"/>
        <v>803</v>
      </c>
      <c r="BO6" s="21">
        <f t="shared" si="1"/>
        <v>398</v>
      </c>
      <c r="BP6" s="34">
        <f t="shared" si="1"/>
        <v>405</v>
      </c>
      <c r="BQ6" s="13">
        <f t="shared" si="1"/>
        <v>882</v>
      </c>
      <c r="BR6" s="21">
        <f t="shared" si="1"/>
        <v>410</v>
      </c>
      <c r="BS6" s="34">
        <f t="shared" si="1"/>
        <v>472</v>
      </c>
      <c r="BT6" s="13">
        <f t="shared" si="1"/>
        <v>808</v>
      </c>
      <c r="BU6" s="21">
        <f t="shared" si="1"/>
        <v>393</v>
      </c>
      <c r="BV6" s="34">
        <f t="shared" si="1"/>
        <v>415</v>
      </c>
      <c r="BW6" s="13">
        <f t="shared" si="1"/>
        <v>1006</v>
      </c>
      <c r="BX6" s="21">
        <f t="shared" si="1"/>
        <v>475</v>
      </c>
      <c r="BY6" s="34">
        <f t="shared" si="1"/>
        <v>531</v>
      </c>
      <c r="BZ6" s="13">
        <f t="shared" si="1"/>
        <v>848</v>
      </c>
      <c r="CA6" s="21">
        <f t="shared" si="1"/>
        <v>356</v>
      </c>
      <c r="CB6" s="34">
        <f t="shared" si="1"/>
        <v>492</v>
      </c>
      <c r="CC6" s="13">
        <f t="shared" si="1"/>
        <v>396</v>
      </c>
      <c r="CD6" s="21">
        <f t="shared" si="1"/>
        <v>199</v>
      </c>
      <c r="CE6" s="34">
        <f t="shared" si="1"/>
        <v>197</v>
      </c>
      <c r="CF6" s="13">
        <f t="shared" si="1"/>
        <v>294</v>
      </c>
      <c r="CG6" s="21">
        <f t="shared" si="1"/>
        <v>142</v>
      </c>
      <c r="CH6" s="34">
        <f t="shared" si="1"/>
        <v>152</v>
      </c>
      <c r="CI6" s="13">
        <f t="shared" si="1"/>
        <v>590</v>
      </c>
      <c r="CJ6" s="21">
        <f t="shared" si="1"/>
        <v>299</v>
      </c>
      <c r="CK6" s="34">
        <f t="shared" si="1"/>
        <v>291</v>
      </c>
      <c r="CL6" s="13">
        <f t="shared" si="1"/>
        <v>823</v>
      </c>
      <c r="CM6" s="21">
        <f t="shared" si="1"/>
        <v>422</v>
      </c>
      <c r="CN6" s="34">
        <f t="shared" si="1"/>
        <v>401</v>
      </c>
      <c r="CO6" s="13">
        <f t="shared" si="1"/>
        <v>790</v>
      </c>
      <c r="CP6" s="21">
        <f t="shared" si="1"/>
        <v>385</v>
      </c>
      <c r="CQ6" s="42">
        <f t="shared" si="1"/>
        <v>405</v>
      </c>
    </row>
    <row r="7" spans="1:95" ht="4.5" customHeight="1">
      <c r="B7" s="7"/>
      <c r="C7" s="14"/>
      <c r="D7" s="32"/>
      <c r="E7" s="35"/>
      <c r="F7" s="14"/>
      <c r="G7" s="32"/>
      <c r="H7" s="35"/>
      <c r="I7" s="14"/>
      <c r="J7" s="32"/>
      <c r="K7" s="35"/>
      <c r="L7" s="14"/>
      <c r="M7" s="32"/>
      <c r="N7" s="35"/>
      <c r="O7" s="14"/>
      <c r="P7" s="32"/>
      <c r="Q7" s="35"/>
      <c r="R7" s="14"/>
      <c r="S7" s="32"/>
      <c r="T7" s="35"/>
      <c r="U7" s="14"/>
      <c r="V7" s="32"/>
      <c r="W7" s="35"/>
      <c r="X7" s="14"/>
      <c r="Y7" s="32"/>
      <c r="Z7" s="35"/>
      <c r="AA7" s="14"/>
      <c r="AB7" s="32"/>
      <c r="AC7" s="35"/>
      <c r="AD7" s="14"/>
      <c r="AE7" s="32"/>
      <c r="AF7" s="35"/>
      <c r="AG7" s="14"/>
      <c r="AH7" s="32"/>
      <c r="AI7" s="35"/>
      <c r="AJ7" s="14"/>
      <c r="AK7" s="32"/>
      <c r="AL7" s="35"/>
      <c r="AM7" s="14"/>
      <c r="AN7" s="32"/>
      <c r="AO7" s="35"/>
      <c r="AP7" s="14"/>
      <c r="AQ7" s="32"/>
      <c r="AR7" s="35"/>
      <c r="AS7" s="14"/>
      <c r="AT7" s="32">
        <v>0</v>
      </c>
      <c r="AU7" s="35"/>
      <c r="AV7" s="14"/>
      <c r="AW7" s="32">
        <v>0</v>
      </c>
      <c r="AX7" s="35"/>
      <c r="AY7" s="14"/>
      <c r="AZ7" s="32"/>
      <c r="BA7" s="35"/>
      <c r="BB7" s="14"/>
      <c r="BC7" s="32"/>
      <c r="BD7" s="35"/>
      <c r="BE7" s="14"/>
      <c r="BF7" s="32"/>
      <c r="BG7" s="35"/>
      <c r="BH7" s="14"/>
      <c r="BI7" s="32"/>
      <c r="BJ7" s="35"/>
      <c r="BK7" s="14"/>
      <c r="BL7" s="32"/>
      <c r="BM7" s="35"/>
      <c r="BN7" s="14"/>
      <c r="BO7" s="32"/>
      <c r="BP7" s="35"/>
      <c r="BQ7" s="14"/>
      <c r="BR7" s="32"/>
      <c r="BS7" s="35"/>
      <c r="BT7" s="14"/>
      <c r="BU7" s="32"/>
      <c r="BV7" s="35"/>
      <c r="BW7" s="14"/>
      <c r="BX7" s="32"/>
      <c r="BY7" s="35"/>
      <c r="BZ7" s="14"/>
      <c r="CA7" s="32"/>
      <c r="CB7" s="35"/>
      <c r="CC7" s="14"/>
      <c r="CD7" s="32"/>
      <c r="CE7" s="35"/>
      <c r="CF7" s="14"/>
      <c r="CG7" s="32"/>
      <c r="CH7" s="35"/>
      <c r="CI7" s="14"/>
      <c r="CJ7" s="32"/>
      <c r="CK7" s="35"/>
      <c r="CL7" s="14"/>
      <c r="CM7" s="32"/>
      <c r="CN7" s="35"/>
      <c r="CO7" s="14"/>
      <c r="CP7" s="32"/>
      <c r="CQ7" s="35"/>
    </row>
    <row r="8" spans="1:95" ht="16.2">
      <c r="B8" s="8" t="s">
        <v>0</v>
      </c>
      <c r="C8" s="16">
        <f t="shared" ref="C8:C28" si="2">SUM(D8:E8)</f>
        <v>445</v>
      </c>
      <c r="D8" s="23">
        <f t="shared" ref="D8:E28" si="3">G8+J8+M8+P8+S8+V8+Y8+AB8+AE8+AH8+AK8+AN8+AQ8+AT8+AW8+AZ8+BC8+BF8+BI8+BL8+BO8+BR8+BU8+BX8+CA8+CD8+CG8+CJ8+CM8+CP8</f>
        <v>224</v>
      </c>
      <c r="E8" s="28">
        <f t="shared" si="3"/>
        <v>221</v>
      </c>
      <c r="F8" s="16">
        <f>G8+H8</f>
        <v>1</v>
      </c>
      <c r="G8" s="23">
        <v>0</v>
      </c>
      <c r="H8" s="36">
        <v>1</v>
      </c>
      <c r="I8" s="16">
        <f t="shared" ref="I8:I28" si="4">SUM(J8:K8)</f>
        <v>48</v>
      </c>
      <c r="J8" s="23">
        <v>23</v>
      </c>
      <c r="K8" s="36">
        <v>25</v>
      </c>
      <c r="L8" s="16">
        <f t="shared" ref="L8:L28" si="5">SUM(M8:N8)</f>
        <v>16</v>
      </c>
      <c r="M8" s="23">
        <v>8</v>
      </c>
      <c r="N8" s="36">
        <v>8</v>
      </c>
      <c r="O8" s="16">
        <f t="shared" ref="O8:O28" si="6">SUM(P8:Q8)</f>
        <v>19</v>
      </c>
      <c r="P8" s="23">
        <v>11</v>
      </c>
      <c r="Q8" s="36">
        <v>8</v>
      </c>
      <c r="R8" s="16">
        <f t="shared" ref="R8:R28" si="7">SUM(S8:T8)</f>
        <v>10</v>
      </c>
      <c r="S8" s="23">
        <v>6</v>
      </c>
      <c r="T8" s="36">
        <v>4</v>
      </c>
      <c r="U8" s="16">
        <f t="shared" ref="U8:U28" si="8">SUM(V8:W8)</f>
        <v>7</v>
      </c>
      <c r="V8" s="23">
        <v>4</v>
      </c>
      <c r="W8" s="41">
        <v>3</v>
      </c>
      <c r="X8" s="16">
        <f t="shared" ref="X8:X28" si="9">SUM(Y8:Z8)</f>
        <v>18</v>
      </c>
      <c r="Y8" s="23">
        <v>7</v>
      </c>
      <c r="Z8" s="43">
        <v>11</v>
      </c>
      <c r="AA8" s="16">
        <f t="shared" ref="AA8:AA28" si="10">SUM(AB8:AC8)</f>
        <v>2</v>
      </c>
      <c r="AB8" s="23">
        <v>0</v>
      </c>
      <c r="AC8" s="36">
        <v>2</v>
      </c>
      <c r="AD8" s="16">
        <f t="shared" ref="AD8:AD28" si="11">SUM(AE8:AF8)</f>
        <v>28</v>
      </c>
      <c r="AE8" s="23">
        <v>14</v>
      </c>
      <c r="AF8" s="36">
        <v>14</v>
      </c>
      <c r="AG8" s="16">
        <f t="shared" ref="AG8:AG28" si="12">SUM(AH8:AI8)</f>
        <v>28</v>
      </c>
      <c r="AH8" s="23">
        <v>14</v>
      </c>
      <c r="AI8" s="36">
        <v>14</v>
      </c>
      <c r="AJ8" s="16">
        <f t="shared" ref="AJ8:AJ28" si="13">SUM(AK8:AL8)</f>
        <v>7</v>
      </c>
      <c r="AK8" s="23">
        <v>4</v>
      </c>
      <c r="AL8" s="36">
        <v>3</v>
      </c>
      <c r="AM8" s="16">
        <f t="shared" ref="AM8:AM28" si="14">SUM(AN8:AO8)</f>
        <v>14</v>
      </c>
      <c r="AN8" s="23">
        <v>9</v>
      </c>
      <c r="AO8" s="36">
        <v>5</v>
      </c>
      <c r="AP8" s="16">
        <f t="shared" ref="AP8:AP28" si="15">SUM(AQ8:AR8)</f>
        <v>9</v>
      </c>
      <c r="AQ8" s="23">
        <v>7</v>
      </c>
      <c r="AR8" s="36">
        <v>2</v>
      </c>
      <c r="AS8" s="16">
        <f t="shared" ref="AS8:AS28" si="16">SUM(AT8:AU8)</f>
        <v>1</v>
      </c>
      <c r="AT8" s="23">
        <v>1</v>
      </c>
      <c r="AU8" s="36">
        <v>0</v>
      </c>
      <c r="AV8" s="16">
        <f t="shared" ref="AV8:AV28" si="17">SUM(AW8:AX8)</f>
        <v>0</v>
      </c>
      <c r="AW8" s="23">
        <v>0</v>
      </c>
      <c r="AX8" s="36">
        <v>0</v>
      </c>
      <c r="AY8" s="16">
        <f t="shared" ref="AY8:AY28" si="18">SUM(AZ8:BA8)</f>
        <v>1</v>
      </c>
      <c r="AZ8" s="23">
        <v>0</v>
      </c>
      <c r="BA8" s="43">
        <v>1</v>
      </c>
      <c r="BB8" s="16">
        <f t="shared" ref="BB8:BB28" si="19">SUM(BC8:BD8)</f>
        <v>23</v>
      </c>
      <c r="BC8" s="23">
        <v>13</v>
      </c>
      <c r="BD8" s="36">
        <v>10</v>
      </c>
      <c r="BE8" s="16">
        <f t="shared" ref="BE8:BE28" si="20">SUM(BF8:BG8)</f>
        <v>25</v>
      </c>
      <c r="BF8" s="23">
        <v>13</v>
      </c>
      <c r="BG8" s="36">
        <v>12</v>
      </c>
      <c r="BH8" s="16">
        <f t="shared" ref="BH8:BH28" si="21">SUM(BI8:BJ8)</f>
        <v>30</v>
      </c>
      <c r="BI8" s="23">
        <v>13</v>
      </c>
      <c r="BJ8" s="36">
        <v>17</v>
      </c>
      <c r="BK8" s="16">
        <f t="shared" ref="BK8:BK28" si="22">SUM(BL8:BM8)</f>
        <v>15</v>
      </c>
      <c r="BL8" s="23">
        <v>11</v>
      </c>
      <c r="BM8" s="36">
        <v>4</v>
      </c>
      <c r="BN8" s="16">
        <f t="shared" ref="BN8:BN28" si="23">SUM(BO8:BP8)</f>
        <v>19</v>
      </c>
      <c r="BO8" s="23">
        <v>6</v>
      </c>
      <c r="BP8" s="36">
        <v>13</v>
      </c>
      <c r="BQ8" s="16">
        <f t="shared" ref="BQ8:BQ28" si="24">SUM(BR8:BS8)</f>
        <v>7</v>
      </c>
      <c r="BR8" s="23">
        <v>5</v>
      </c>
      <c r="BS8" s="36">
        <v>2</v>
      </c>
      <c r="BT8" s="16">
        <f t="shared" ref="BT8:BT28" si="25">SUM(BU8:BV8)</f>
        <v>27</v>
      </c>
      <c r="BU8" s="23">
        <v>13</v>
      </c>
      <c r="BV8" s="36">
        <v>14</v>
      </c>
      <c r="BW8" s="16">
        <f t="shared" ref="BW8:BW28" si="26">SUM(BX8:BY8)</f>
        <v>14</v>
      </c>
      <c r="BX8" s="23">
        <v>7</v>
      </c>
      <c r="BY8" s="36">
        <v>7</v>
      </c>
      <c r="BZ8" s="16">
        <f t="shared" ref="BZ8:BZ28" si="27">SUM(CA8:CB8)</f>
        <v>29</v>
      </c>
      <c r="CA8" s="23">
        <v>15</v>
      </c>
      <c r="CB8" s="43">
        <v>14</v>
      </c>
      <c r="CC8" s="16">
        <f t="shared" ref="CC8:CC28" si="28">SUM(CD8:CE8)</f>
        <v>11</v>
      </c>
      <c r="CD8" s="23">
        <v>4</v>
      </c>
      <c r="CE8" s="36">
        <v>7</v>
      </c>
      <c r="CF8" s="16">
        <f t="shared" ref="CF8:CF28" si="29">SUM(CG8:CH8)</f>
        <v>1</v>
      </c>
      <c r="CG8" s="23">
        <v>0</v>
      </c>
      <c r="CH8" s="36">
        <v>1</v>
      </c>
      <c r="CI8" s="16">
        <f t="shared" ref="CI8:CI28" si="30">SUM(CJ8:CK8)</f>
        <v>9</v>
      </c>
      <c r="CJ8" s="23">
        <v>5</v>
      </c>
      <c r="CK8" s="36">
        <v>4</v>
      </c>
      <c r="CL8" s="16">
        <f t="shared" ref="CL8:CL28" si="31">SUM(CM8:CN8)</f>
        <v>15</v>
      </c>
      <c r="CM8" s="23">
        <v>7</v>
      </c>
      <c r="CN8" s="36">
        <v>8</v>
      </c>
      <c r="CO8" s="16">
        <f t="shared" ref="CO8:CO28" si="32">SUM(CP8:CQ8)</f>
        <v>11</v>
      </c>
      <c r="CP8" s="23">
        <v>4</v>
      </c>
      <c r="CQ8" s="41">
        <v>7</v>
      </c>
    </row>
    <row r="9" spans="1:95" ht="16.2">
      <c r="B9" s="8" t="s">
        <v>27</v>
      </c>
      <c r="C9" s="16">
        <f t="shared" si="2"/>
        <v>593</v>
      </c>
      <c r="D9" s="23">
        <f t="shared" si="3"/>
        <v>300</v>
      </c>
      <c r="E9" s="28">
        <f t="shared" si="3"/>
        <v>293</v>
      </c>
      <c r="F9" s="16">
        <f t="shared" ref="F9:F28" si="33">SUM(G9:H9)</f>
        <v>4</v>
      </c>
      <c r="G9" s="23">
        <v>1</v>
      </c>
      <c r="H9" s="36">
        <v>3</v>
      </c>
      <c r="I9" s="16">
        <f t="shared" si="4"/>
        <v>72</v>
      </c>
      <c r="J9" s="23">
        <v>35</v>
      </c>
      <c r="K9" s="36">
        <v>37</v>
      </c>
      <c r="L9" s="16">
        <f t="shared" si="5"/>
        <v>25</v>
      </c>
      <c r="M9" s="23">
        <v>10</v>
      </c>
      <c r="N9" s="36">
        <v>15</v>
      </c>
      <c r="O9" s="16">
        <f t="shared" si="6"/>
        <v>29</v>
      </c>
      <c r="P9" s="23">
        <v>15</v>
      </c>
      <c r="Q9" s="36">
        <v>14</v>
      </c>
      <c r="R9" s="16">
        <f t="shared" si="7"/>
        <v>19</v>
      </c>
      <c r="S9" s="23">
        <v>8</v>
      </c>
      <c r="T9" s="36">
        <v>11</v>
      </c>
      <c r="U9" s="16">
        <f t="shared" si="8"/>
        <v>9</v>
      </c>
      <c r="V9" s="23">
        <v>4</v>
      </c>
      <c r="W9" s="41">
        <v>5</v>
      </c>
      <c r="X9" s="16">
        <f t="shared" si="9"/>
        <v>7</v>
      </c>
      <c r="Y9" s="23">
        <v>4</v>
      </c>
      <c r="Z9" s="43">
        <v>3</v>
      </c>
      <c r="AA9" s="16">
        <f t="shared" si="10"/>
        <v>8</v>
      </c>
      <c r="AB9" s="23">
        <v>5</v>
      </c>
      <c r="AC9" s="36">
        <v>3</v>
      </c>
      <c r="AD9" s="16">
        <f t="shared" si="11"/>
        <v>28</v>
      </c>
      <c r="AE9" s="23">
        <v>8</v>
      </c>
      <c r="AF9" s="36">
        <v>20</v>
      </c>
      <c r="AG9" s="16">
        <f t="shared" si="12"/>
        <v>33</v>
      </c>
      <c r="AH9" s="23">
        <v>17</v>
      </c>
      <c r="AI9" s="36">
        <v>16</v>
      </c>
      <c r="AJ9" s="16">
        <f t="shared" si="13"/>
        <v>14</v>
      </c>
      <c r="AK9" s="23">
        <v>4</v>
      </c>
      <c r="AL9" s="36">
        <v>10</v>
      </c>
      <c r="AM9" s="16">
        <f t="shared" si="14"/>
        <v>13</v>
      </c>
      <c r="AN9" s="23">
        <v>7</v>
      </c>
      <c r="AO9" s="36">
        <v>6</v>
      </c>
      <c r="AP9" s="16">
        <f t="shared" si="15"/>
        <v>18</v>
      </c>
      <c r="AQ9" s="23">
        <v>8</v>
      </c>
      <c r="AR9" s="36">
        <v>10</v>
      </c>
      <c r="AS9" s="16">
        <f t="shared" si="16"/>
        <v>0</v>
      </c>
      <c r="AT9" s="23">
        <v>0</v>
      </c>
      <c r="AU9" s="36">
        <v>0</v>
      </c>
      <c r="AV9" s="16">
        <f t="shared" si="17"/>
        <v>0</v>
      </c>
      <c r="AW9" s="23">
        <v>0</v>
      </c>
      <c r="AX9" s="36">
        <v>0</v>
      </c>
      <c r="AY9" s="16">
        <f t="shared" si="18"/>
        <v>0</v>
      </c>
      <c r="AZ9" s="23">
        <v>0</v>
      </c>
      <c r="BA9" s="43">
        <v>0</v>
      </c>
      <c r="BB9" s="16">
        <f t="shared" si="19"/>
        <v>30</v>
      </c>
      <c r="BC9" s="23">
        <v>20</v>
      </c>
      <c r="BD9" s="36">
        <v>10</v>
      </c>
      <c r="BE9" s="16">
        <f t="shared" si="20"/>
        <v>41</v>
      </c>
      <c r="BF9" s="23">
        <v>20</v>
      </c>
      <c r="BG9" s="36">
        <v>21</v>
      </c>
      <c r="BH9" s="16">
        <f t="shared" si="21"/>
        <v>35</v>
      </c>
      <c r="BI9" s="23">
        <v>23</v>
      </c>
      <c r="BJ9" s="36">
        <v>12</v>
      </c>
      <c r="BK9" s="16">
        <f t="shared" si="22"/>
        <v>20</v>
      </c>
      <c r="BL9" s="23">
        <v>14</v>
      </c>
      <c r="BM9" s="36">
        <v>6</v>
      </c>
      <c r="BN9" s="16">
        <f t="shared" si="23"/>
        <v>23</v>
      </c>
      <c r="BO9" s="23">
        <v>15</v>
      </c>
      <c r="BP9" s="36">
        <v>8</v>
      </c>
      <c r="BQ9" s="16">
        <f t="shared" si="24"/>
        <v>14</v>
      </c>
      <c r="BR9" s="23">
        <v>6</v>
      </c>
      <c r="BS9" s="36">
        <v>8</v>
      </c>
      <c r="BT9" s="16">
        <f t="shared" si="25"/>
        <v>13</v>
      </c>
      <c r="BU9" s="23">
        <v>9</v>
      </c>
      <c r="BV9" s="36">
        <v>4</v>
      </c>
      <c r="BW9" s="16">
        <f t="shared" si="26"/>
        <v>23</v>
      </c>
      <c r="BX9" s="23">
        <v>11</v>
      </c>
      <c r="BY9" s="36">
        <v>12</v>
      </c>
      <c r="BZ9" s="16">
        <f t="shared" si="27"/>
        <v>25</v>
      </c>
      <c r="CA9" s="23">
        <v>11</v>
      </c>
      <c r="CB9" s="43">
        <v>14</v>
      </c>
      <c r="CC9" s="16">
        <f t="shared" si="28"/>
        <v>7</v>
      </c>
      <c r="CD9" s="23">
        <v>2</v>
      </c>
      <c r="CE9" s="36">
        <v>5</v>
      </c>
      <c r="CF9" s="16">
        <f t="shared" si="29"/>
        <v>10</v>
      </c>
      <c r="CG9" s="23">
        <v>7</v>
      </c>
      <c r="CH9" s="36">
        <v>3</v>
      </c>
      <c r="CI9" s="16">
        <f t="shared" si="30"/>
        <v>25</v>
      </c>
      <c r="CJ9" s="23">
        <v>11</v>
      </c>
      <c r="CK9" s="36">
        <v>14</v>
      </c>
      <c r="CL9" s="16">
        <f t="shared" si="31"/>
        <v>34</v>
      </c>
      <c r="CM9" s="23">
        <v>17</v>
      </c>
      <c r="CN9" s="36">
        <v>17</v>
      </c>
      <c r="CO9" s="16">
        <f t="shared" si="32"/>
        <v>14</v>
      </c>
      <c r="CP9" s="23">
        <v>8</v>
      </c>
      <c r="CQ9" s="41">
        <v>6</v>
      </c>
    </row>
    <row r="10" spans="1:95" ht="16.2">
      <c r="B10" s="8" t="s">
        <v>25</v>
      </c>
      <c r="C10" s="16">
        <f t="shared" si="2"/>
        <v>690</v>
      </c>
      <c r="D10" s="23">
        <f t="shared" si="3"/>
        <v>355</v>
      </c>
      <c r="E10" s="28">
        <f t="shared" si="3"/>
        <v>335</v>
      </c>
      <c r="F10" s="16">
        <f t="shared" si="33"/>
        <v>8</v>
      </c>
      <c r="G10" s="23">
        <v>4</v>
      </c>
      <c r="H10" s="36">
        <v>4</v>
      </c>
      <c r="I10" s="16">
        <f t="shared" si="4"/>
        <v>90</v>
      </c>
      <c r="J10" s="23">
        <v>40</v>
      </c>
      <c r="K10" s="36">
        <v>50</v>
      </c>
      <c r="L10" s="16">
        <f t="shared" si="5"/>
        <v>15</v>
      </c>
      <c r="M10" s="23">
        <v>10</v>
      </c>
      <c r="N10" s="36">
        <v>5</v>
      </c>
      <c r="O10" s="16">
        <f t="shared" si="6"/>
        <v>44</v>
      </c>
      <c r="P10" s="23">
        <v>27</v>
      </c>
      <c r="Q10" s="36">
        <v>17</v>
      </c>
      <c r="R10" s="16">
        <f t="shared" si="7"/>
        <v>13</v>
      </c>
      <c r="S10" s="23">
        <v>8</v>
      </c>
      <c r="T10" s="36">
        <v>5</v>
      </c>
      <c r="U10" s="16">
        <f t="shared" si="8"/>
        <v>15</v>
      </c>
      <c r="V10" s="23">
        <v>8</v>
      </c>
      <c r="W10" s="41">
        <v>7</v>
      </c>
      <c r="X10" s="16">
        <f t="shared" si="9"/>
        <v>14</v>
      </c>
      <c r="Y10" s="23">
        <v>7</v>
      </c>
      <c r="Z10" s="43">
        <v>7</v>
      </c>
      <c r="AA10" s="16">
        <f t="shared" si="10"/>
        <v>1</v>
      </c>
      <c r="AB10" s="23">
        <v>0</v>
      </c>
      <c r="AC10" s="36">
        <v>1</v>
      </c>
      <c r="AD10" s="16">
        <f t="shared" si="11"/>
        <v>27</v>
      </c>
      <c r="AE10" s="23">
        <v>14</v>
      </c>
      <c r="AF10" s="36">
        <v>13</v>
      </c>
      <c r="AG10" s="16">
        <f t="shared" si="12"/>
        <v>57</v>
      </c>
      <c r="AH10" s="23">
        <v>35</v>
      </c>
      <c r="AI10" s="36">
        <v>22</v>
      </c>
      <c r="AJ10" s="16">
        <f t="shared" si="13"/>
        <v>10</v>
      </c>
      <c r="AK10" s="23">
        <v>5</v>
      </c>
      <c r="AL10" s="36">
        <v>5</v>
      </c>
      <c r="AM10" s="16">
        <f t="shared" si="14"/>
        <v>7</v>
      </c>
      <c r="AN10" s="23">
        <v>3</v>
      </c>
      <c r="AO10" s="36">
        <v>4</v>
      </c>
      <c r="AP10" s="16">
        <f t="shared" si="15"/>
        <v>24</v>
      </c>
      <c r="AQ10" s="23">
        <v>13</v>
      </c>
      <c r="AR10" s="36">
        <v>11</v>
      </c>
      <c r="AS10" s="16">
        <f t="shared" si="16"/>
        <v>0</v>
      </c>
      <c r="AT10" s="23">
        <v>0</v>
      </c>
      <c r="AU10" s="36">
        <v>0</v>
      </c>
      <c r="AV10" s="16">
        <f t="shared" si="17"/>
        <v>0</v>
      </c>
      <c r="AW10" s="23">
        <v>0</v>
      </c>
      <c r="AX10" s="36">
        <v>0</v>
      </c>
      <c r="AY10" s="16">
        <f t="shared" si="18"/>
        <v>0</v>
      </c>
      <c r="AZ10" s="23">
        <v>0</v>
      </c>
      <c r="BA10" s="43">
        <v>0</v>
      </c>
      <c r="BB10" s="16">
        <f t="shared" si="19"/>
        <v>44</v>
      </c>
      <c r="BC10" s="23">
        <v>22</v>
      </c>
      <c r="BD10" s="36">
        <v>22</v>
      </c>
      <c r="BE10" s="16">
        <f t="shared" si="20"/>
        <v>32</v>
      </c>
      <c r="BF10" s="23">
        <v>16</v>
      </c>
      <c r="BG10" s="36">
        <v>16</v>
      </c>
      <c r="BH10" s="16">
        <f t="shared" si="21"/>
        <v>22</v>
      </c>
      <c r="BI10" s="23">
        <v>10</v>
      </c>
      <c r="BJ10" s="36">
        <v>12</v>
      </c>
      <c r="BK10" s="16">
        <f t="shared" si="22"/>
        <v>21</v>
      </c>
      <c r="BL10" s="23">
        <v>8</v>
      </c>
      <c r="BM10" s="36">
        <v>13</v>
      </c>
      <c r="BN10" s="16">
        <f t="shared" si="23"/>
        <v>22</v>
      </c>
      <c r="BO10" s="23">
        <v>13</v>
      </c>
      <c r="BP10" s="36">
        <v>9</v>
      </c>
      <c r="BQ10" s="16">
        <f t="shared" si="24"/>
        <v>23</v>
      </c>
      <c r="BR10" s="23">
        <v>10</v>
      </c>
      <c r="BS10" s="36">
        <v>13</v>
      </c>
      <c r="BT10" s="16">
        <f t="shared" si="25"/>
        <v>24</v>
      </c>
      <c r="BU10" s="23">
        <v>8</v>
      </c>
      <c r="BV10" s="36">
        <v>16</v>
      </c>
      <c r="BW10" s="16">
        <f t="shared" si="26"/>
        <v>34</v>
      </c>
      <c r="BX10" s="23">
        <v>16</v>
      </c>
      <c r="BY10" s="36">
        <v>18</v>
      </c>
      <c r="BZ10" s="16">
        <f t="shared" si="27"/>
        <v>21</v>
      </c>
      <c r="CA10" s="23">
        <v>11</v>
      </c>
      <c r="CB10" s="43">
        <v>10</v>
      </c>
      <c r="CC10" s="16">
        <f t="shared" si="28"/>
        <v>12</v>
      </c>
      <c r="CD10" s="23">
        <v>7</v>
      </c>
      <c r="CE10" s="36">
        <v>5</v>
      </c>
      <c r="CF10" s="16">
        <f t="shared" si="29"/>
        <v>18</v>
      </c>
      <c r="CG10" s="23">
        <v>10</v>
      </c>
      <c r="CH10" s="36">
        <v>8</v>
      </c>
      <c r="CI10" s="16">
        <f t="shared" si="30"/>
        <v>39</v>
      </c>
      <c r="CJ10" s="23">
        <v>23</v>
      </c>
      <c r="CK10" s="36">
        <v>16</v>
      </c>
      <c r="CL10" s="16">
        <f t="shared" si="31"/>
        <v>27</v>
      </c>
      <c r="CM10" s="23">
        <v>13</v>
      </c>
      <c r="CN10" s="36">
        <v>14</v>
      </c>
      <c r="CO10" s="16">
        <f t="shared" si="32"/>
        <v>26</v>
      </c>
      <c r="CP10" s="23">
        <v>14</v>
      </c>
      <c r="CQ10" s="41">
        <v>12</v>
      </c>
    </row>
    <row r="11" spans="1:95" ht="16.2">
      <c r="B11" s="8" t="s">
        <v>54</v>
      </c>
      <c r="C11" s="16">
        <f t="shared" si="2"/>
        <v>967</v>
      </c>
      <c r="D11" s="23">
        <f t="shared" si="3"/>
        <v>481</v>
      </c>
      <c r="E11" s="28">
        <f t="shared" si="3"/>
        <v>486</v>
      </c>
      <c r="F11" s="16">
        <f t="shared" si="33"/>
        <v>4</v>
      </c>
      <c r="G11" s="23">
        <v>2</v>
      </c>
      <c r="H11" s="36">
        <v>2</v>
      </c>
      <c r="I11" s="16">
        <f t="shared" si="4"/>
        <v>88</v>
      </c>
      <c r="J11" s="23">
        <v>47</v>
      </c>
      <c r="K11" s="36">
        <v>41</v>
      </c>
      <c r="L11" s="16">
        <f t="shared" si="5"/>
        <v>31</v>
      </c>
      <c r="M11" s="23">
        <v>15</v>
      </c>
      <c r="N11" s="36">
        <v>16</v>
      </c>
      <c r="O11" s="16">
        <f t="shared" si="6"/>
        <v>49</v>
      </c>
      <c r="P11" s="23">
        <v>20</v>
      </c>
      <c r="Q11" s="36">
        <v>29</v>
      </c>
      <c r="R11" s="16">
        <f t="shared" si="7"/>
        <v>16</v>
      </c>
      <c r="S11" s="23">
        <v>7</v>
      </c>
      <c r="T11" s="36">
        <v>9</v>
      </c>
      <c r="U11" s="16">
        <f t="shared" si="8"/>
        <v>12</v>
      </c>
      <c r="V11" s="23">
        <v>7</v>
      </c>
      <c r="W11" s="41">
        <v>5</v>
      </c>
      <c r="X11" s="16">
        <f t="shared" si="9"/>
        <v>14</v>
      </c>
      <c r="Y11" s="23">
        <v>6</v>
      </c>
      <c r="Z11" s="43">
        <v>8</v>
      </c>
      <c r="AA11" s="16">
        <f t="shared" si="10"/>
        <v>6</v>
      </c>
      <c r="AB11" s="23">
        <v>2</v>
      </c>
      <c r="AC11" s="36">
        <v>4</v>
      </c>
      <c r="AD11" s="16">
        <f t="shared" si="11"/>
        <v>37</v>
      </c>
      <c r="AE11" s="23">
        <v>19</v>
      </c>
      <c r="AF11" s="36">
        <v>18</v>
      </c>
      <c r="AG11" s="16">
        <f t="shared" si="12"/>
        <v>90</v>
      </c>
      <c r="AH11" s="23">
        <v>51</v>
      </c>
      <c r="AI11" s="36">
        <v>39</v>
      </c>
      <c r="AJ11" s="16">
        <f t="shared" si="13"/>
        <v>7</v>
      </c>
      <c r="AK11" s="23">
        <v>1</v>
      </c>
      <c r="AL11" s="36">
        <v>6</v>
      </c>
      <c r="AM11" s="16">
        <f t="shared" si="14"/>
        <v>9</v>
      </c>
      <c r="AN11" s="23">
        <v>4</v>
      </c>
      <c r="AO11" s="36">
        <v>5</v>
      </c>
      <c r="AP11" s="16">
        <f t="shared" si="15"/>
        <v>18</v>
      </c>
      <c r="AQ11" s="23">
        <v>11</v>
      </c>
      <c r="AR11" s="36">
        <v>7</v>
      </c>
      <c r="AS11" s="16">
        <f t="shared" si="16"/>
        <v>1</v>
      </c>
      <c r="AT11" s="23">
        <v>0</v>
      </c>
      <c r="AU11" s="36">
        <v>1</v>
      </c>
      <c r="AV11" s="16">
        <f t="shared" si="17"/>
        <v>2</v>
      </c>
      <c r="AW11" s="23">
        <v>1</v>
      </c>
      <c r="AX11" s="36">
        <v>1</v>
      </c>
      <c r="AY11" s="16">
        <f t="shared" si="18"/>
        <v>1</v>
      </c>
      <c r="AZ11" s="23">
        <v>1</v>
      </c>
      <c r="BA11" s="43">
        <v>0</v>
      </c>
      <c r="BB11" s="16">
        <f t="shared" si="19"/>
        <v>34</v>
      </c>
      <c r="BC11" s="23">
        <v>15</v>
      </c>
      <c r="BD11" s="36">
        <v>19</v>
      </c>
      <c r="BE11" s="16">
        <f t="shared" si="20"/>
        <v>30</v>
      </c>
      <c r="BF11" s="23">
        <v>19</v>
      </c>
      <c r="BG11" s="36">
        <v>11</v>
      </c>
      <c r="BH11" s="16">
        <f t="shared" si="21"/>
        <v>51</v>
      </c>
      <c r="BI11" s="23">
        <v>25</v>
      </c>
      <c r="BJ11" s="36">
        <v>26</v>
      </c>
      <c r="BK11" s="16">
        <f t="shared" si="22"/>
        <v>28</v>
      </c>
      <c r="BL11" s="23">
        <v>15</v>
      </c>
      <c r="BM11" s="36">
        <v>13</v>
      </c>
      <c r="BN11" s="16">
        <f t="shared" si="23"/>
        <v>19</v>
      </c>
      <c r="BO11" s="23">
        <v>7</v>
      </c>
      <c r="BP11" s="36">
        <v>12</v>
      </c>
      <c r="BQ11" s="16">
        <f t="shared" si="24"/>
        <v>30</v>
      </c>
      <c r="BR11" s="23">
        <v>13</v>
      </c>
      <c r="BS11" s="36">
        <v>17</v>
      </c>
      <c r="BT11" s="16">
        <f t="shared" si="25"/>
        <v>35</v>
      </c>
      <c r="BU11" s="23">
        <v>23</v>
      </c>
      <c r="BV11" s="36">
        <v>12</v>
      </c>
      <c r="BW11" s="16">
        <f t="shared" si="26"/>
        <v>55</v>
      </c>
      <c r="BX11" s="23">
        <v>24</v>
      </c>
      <c r="BY11" s="36">
        <v>31</v>
      </c>
      <c r="BZ11" s="16">
        <f t="shared" si="27"/>
        <v>26</v>
      </c>
      <c r="CA11" s="23">
        <v>13</v>
      </c>
      <c r="CB11" s="43">
        <v>13</v>
      </c>
      <c r="CC11" s="16">
        <f t="shared" si="28"/>
        <v>13</v>
      </c>
      <c r="CD11" s="23">
        <v>8</v>
      </c>
      <c r="CE11" s="36">
        <v>5</v>
      </c>
      <c r="CF11" s="16">
        <f t="shared" si="29"/>
        <v>11</v>
      </c>
      <c r="CG11" s="23">
        <v>4</v>
      </c>
      <c r="CH11" s="36">
        <v>7</v>
      </c>
      <c r="CI11" s="16">
        <f t="shared" si="30"/>
        <v>81</v>
      </c>
      <c r="CJ11" s="23">
        <v>37</v>
      </c>
      <c r="CK11" s="36">
        <v>44</v>
      </c>
      <c r="CL11" s="16">
        <f t="shared" si="31"/>
        <v>74</v>
      </c>
      <c r="CM11" s="23">
        <v>37</v>
      </c>
      <c r="CN11" s="36">
        <v>37</v>
      </c>
      <c r="CO11" s="16">
        <f t="shared" si="32"/>
        <v>95</v>
      </c>
      <c r="CP11" s="23">
        <v>47</v>
      </c>
      <c r="CQ11" s="41">
        <v>48</v>
      </c>
    </row>
    <row r="12" spans="1:95" ht="16.2">
      <c r="B12" s="8" t="s">
        <v>56</v>
      </c>
      <c r="C12" s="16">
        <f t="shared" si="2"/>
        <v>1411</v>
      </c>
      <c r="D12" s="23">
        <f t="shared" si="3"/>
        <v>775</v>
      </c>
      <c r="E12" s="28">
        <f t="shared" si="3"/>
        <v>636</v>
      </c>
      <c r="F12" s="16">
        <f t="shared" si="33"/>
        <v>6</v>
      </c>
      <c r="G12" s="23">
        <v>3</v>
      </c>
      <c r="H12" s="36">
        <v>3</v>
      </c>
      <c r="I12" s="16">
        <f t="shared" si="4"/>
        <v>138</v>
      </c>
      <c r="J12" s="23">
        <v>80</v>
      </c>
      <c r="K12" s="36">
        <v>58</v>
      </c>
      <c r="L12" s="16">
        <f t="shared" si="5"/>
        <v>43</v>
      </c>
      <c r="M12" s="23">
        <v>28</v>
      </c>
      <c r="N12" s="36">
        <v>15</v>
      </c>
      <c r="O12" s="16">
        <f t="shared" si="6"/>
        <v>43</v>
      </c>
      <c r="P12" s="23">
        <v>21</v>
      </c>
      <c r="Q12" s="36">
        <v>22</v>
      </c>
      <c r="R12" s="16">
        <f t="shared" si="7"/>
        <v>23</v>
      </c>
      <c r="S12" s="23">
        <v>16</v>
      </c>
      <c r="T12" s="36">
        <v>7</v>
      </c>
      <c r="U12" s="16">
        <f t="shared" si="8"/>
        <v>7</v>
      </c>
      <c r="V12" s="23">
        <v>4</v>
      </c>
      <c r="W12" s="41">
        <v>3</v>
      </c>
      <c r="X12" s="16">
        <f t="shared" si="9"/>
        <v>8</v>
      </c>
      <c r="Y12" s="23">
        <v>5</v>
      </c>
      <c r="Z12" s="43">
        <v>3</v>
      </c>
      <c r="AA12" s="16">
        <f t="shared" si="10"/>
        <v>5</v>
      </c>
      <c r="AB12" s="23">
        <v>1</v>
      </c>
      <c r="AC12" s="36">
        <v>4</v>
      </c>
      <c r="AD12" s="16">
        <f t="shared" si="11"/>
        <v>145</v>
      </c>
      <c r="AE12" s="23">
        <v>75</v>
      </c>
      <c r="AF12" s="36">
        <v>70</v>
      </c>
      <c r="AG12" s="16">
        <f t="shared" si="12"/>
        <v>173</v>
      </c>
      <c r="AH12" s="23">
        <v>95</v>
      </c>
      <c r="AI12" s="36">
        <v>78</v>
      </c>
      <c r="AJ12" s="16">
        <f t="shared" si="13"/>
        <v>15</v>
      </c>
      <c r="AK12" s="23">
        <v>7</v>
      </c>
      <c r="AL12" s="36">
        <v>8</v>
      </c>
      <c r="AM12" s="16">
        <f t="shared" si="14"/>
        <v>37</v>
      </c>
      <c r="AN12" s="23">
        <v>20</v>
      </c>
      <c r="AO12" s="36">
        <v>17</v>
      </c>
      <c r="AP12" s="16">
        <f t="shared" si="15"/>
        <v>27</v>
      </c>
      <c r="AQ12" s="23">
        <v>16</v>
      </c>
      <c r="AR12" s="36">
        <v>11</v>
      </c>
      <c r="AS12" s="16">
        <f t="shared" si="16"/>
        <v>2</v>
      </c>
      <c r="AT12" s="23">
        <v>1</v>
      </c>
      <c r="AU12" s="36">
        <v>1</v>
      </c>
      <c r="AV12" s="16">
        <f t="shared" si="17"/>
        <v>0</v>
      </c>
      <c r="AW12" s="23">
        <v>0</v>
      </c>
      <c r="AX12" s="36">
        <v>0</v>
      </c>
      <c r="AY12" s="16">
        <f t="shared" si="18"/>
        <v>1</v>
      </c>
      <c r="AZ12" s="23">
        <v>0</v>
      </c>
      <c r="BA12" s="43">
        <v>1</v>
      </c>
      <c r="BB12" s="16">
        <f t="shared" si="19"/>
        <v>77</v>
      </c>
      <c r="BC12" s="23">
        <v>48</v>
      </c>
      <c r="BD12" s="36">
        <v>29</v>
      </c>
      <c r="BE12" s="16">
        <f t="shared" si="20"/>
        <v>33</v>
      </c>
      <c r="BF12" s="23">
        <v>21</v>
      </c>
      <c r="BG12" s="36">
        <v>12</v>
      </c>
      <c r="BH12" s="16">
        <f t="shared" si="21"/>
        <v>102</v>
      </c>
      <c r="BI12" s="23">
        <v>49</v>
      </c>
      <c r="BJ12" s="36">
        <v>53</v>
      </c>
      <c r="BK12" s="16">
        <f t="shared" si="22"/>
        <v>18</v>
      </c>
      <c r="BL12" s="23">
        <v>9</v>
      </c>
      <c r="BM12" s="36">
        <v>9</v>
      </c>
      <c r="BN12" s="16">
        <f t="shared" si="23"/>
        <v>34</v>
      </c>
      <c r="BO12" s="23">
        <v>19</v>
      </c>
      <c r="BP12" s="36">
        <v>15</v>
      </c>
      <c r="BQ12" s="16">
        <f t="shared" si="24"/>
        <v>31</v>
      </c>
      <c r="BR12" s="23">
        <v>17</v>
      </c>
      <c r="BS12" s="36">
        <v>14</v>
      </c>
      <c r="BT12" s="16">
        <f t="shared" si="25"/>
        <v>44</v>
      </c>
      <c r="BU12" s="23">
        <v>21</v>
      </c>
      <c r="BV12" s="36">
        <v>23</v>
      </c>
      <c r="BW12" s="16">
        <f t="shared" si="26"/>
        <v>65</v>
      </c>
      <c r="BX12" s="23">
        <v>44</v>
      </c>
      <c r="BY12" s="36">
        <v>21</v>
      </c>
      <c r="BZ12" s="16">
        <f t="shared" si="27"/>
        <v>47</v>
      </c>
      <c r="CA12" s="23">
        <v>21</v>
      </c>
      <c r="CB12" s="43">
        <v>26</v>
      </c>
      <c r="CC12" s="16">
        <f t="shared" si="28"/>
        <v>7</v>
      </c>
      <c r="CD12" s="23">
        <v>5</v>
      </c>
      <c r="CE12" s="36">
        <v>2</v>
      </c>
      <c r="CF12" s="16">
        <f t="shared" si="29"/>
        <v>3</v>
      </c>
      <c r="CG12" s="23">
        <v>2</v>
      </c>
      <c r="CH12" s="36">
        <v>1</v>
      </c>
      <c r="CI12" s="16">
        <f t="shared" si="30"/>
        <v>69</v>
      </c>
      <c r="CJ12" s="23">
        <v>39</v>
      </c>
      <c r="CK12" s="36">
        <v>30</v>
      </c>
      <c r="CL12" s="16">
        <f t="shared" si="31"/>
        <v>116</v>
      </c>
      <c r="CM12" s="23">
        <v>62</v>
      </c>
      <c r="CN12" s="36">
        <v>54</v>
      </c>
      <c r="CO12" s="16">
        <f t="shared" si="32"/>
        <v>92</v>
      </c>
      <c r="CP12" s="23">
        <v>46</v>
      </c>
      <c r="CQ12" s="41">
        <v>46</v>
      </c>
    </row>
    <row r="13" spans="1:95" ht="16.2">
      <c r="B13" s="8" t="s">
        <v>23</v>
      </c>
      <c r="C13" s="16">
        <f t="shared" si="2"/>
        <v>929</v>
      </c>
      <c r="D13" s="23">
        <f t="shared" si="3"/>
        <v>473</v>
      </c>
      <c r="E13" s="28">
        <f t="shared" si="3"/>
        <v>456</v>
      </c>
      <c r="F13" s="16">
        <f t="shared" si="33"/>
        <v>12</v>
      </c>
      <c r="G13" s="23">
        <v>8</v>
      </c>
      <c r="H13" s="36">
        <v>4</v>
      </c>
      <c r="I13" s="16">
        <f t="shared" si="4"/>
        <v>119</v>
      </c>
      <c r="J13" s="23">
        <v>49</v>
      </c>
      <c r="K13" s="36">
        <v>70</v>
      </c>
      <c r="L13" s="16">
        <f t="shared" si="5"/>
        <v>44</v>
      </c>
      <c r="M13" s="23">
        <v>24</v>
      </c>
      <c r="N13" s="36">
        <v>20</v>
      </c>
      <c r="O13" s="16">
        <f t="shared" si="6"/>
        <v>44</v>
      </c>
      <c r="P13" s="23">
        <v>25</v>
      </c>
      <c r="Q13" s="36">
        <v>19</v>
      </c>
      <c r="R13" s="16">
        <f t="shared" si="7"/>
        <v>39</v>
      </c>
      <c r="S13" s="23">
        <v>24</v>
      </c>
      <c r="T13" s="36">
        <v>15</v>
      </c>
      <c r="U13" s="16">
        <f t="shared" si="8"/>
        <v>11</v>
      </c>
      <c r="V13" s="23">
        <v>8</v>
      </c>
      <c r="W13" s="41">
        <v>3</v>
      </c>
      <c r="X13" s="16">
        <f t="shared" si="9"/>
        <v>6</v>
      </c>
      <c r="Y13" s="23">
        <v>4</v>
      </c>
      <c r="Z13" s="43">
        <v>2</v>
      </c>
      <c r="AA13" s="16">
        <f t="shared" si="10"/>
        <v>9</v>
      </c>
      <c r="AB13" s="23">
        <v>4</v>
      </c>
      <c r="AC13" s="36">
        <v>5</v>
      </c>
      <c r="AD13" s="16">
        <f t="shared" si="11"/>
        <v>80</v>
      </c>
      <c r="AE13" s="23">
        <v>45</v>
      </c>
      <c r="AF13" s="36">
        <v>35</v>
      </c>
      <c r="AG13" s="16">
        <f t="shared" si="12"/>
        <v>68</v>
      </c>
      <c r="AH13" s="23">
        <v>36</v>
      </c>
      <c r="AI13" s="36">
        <v>32</v>
      </c>
      <c r="AJ13" s="16">
        <f t="shared" si="13"/>
        <v>14</v>
      </c>
      <c r="AK13" s="23">
        <v>5</v>
      </c>
      <c r="AL13" s="36">
        <v>9</v>
      </c>
      <c r="AM13" s="16">
        <f t="shared" si="14"/>
        <v>66</v>
      </c>
      <c r="AN13" s="23">
        <v>37</v>
      </c>
      <c r="AO13" s="36">
        <v>29</v>
      </c>
      <c r="AP13" s="16">
        <f t="shared" si="15"/>
        <v>19</v>
      </c>
      <c r="AQ13" s="23">
        <v>13</v>
      </c>
      <c r="AR13" s="36">
        <v>6</v>
      </c>
      <c r="AS13" s="16">
        <f t="shared" si="16"/>
        <v>0</v>
      </c>
      <c r="AT13" s="23">
        <v>0</v>
      </c>
      <c r="AU13" s="36">
        <v>0</v>
      </c>
      <c r="AV13" s="16">
        <f t="shared" si="17"/>
        <v>0</v>
      </c>
      <c r="AW13" s="23">
        <v>0</v>
      </c>
      <c r="AX13" s="36">
        <v>0</v>
      </c>
      <c r="AY13" s="16">
        <f t="shared" si="18"/>
        <v>0</v>
      </c>
      <c r="AZ13" s="23">
        <v>0</v>
      </c>
      <c r="BA13" s="43">
        <v>0</v>
      </c>
      <c r="BB13" s="16">
        <f t="shared" si="19"/>
        <v>58</v>
      </c>
      <c r="BC13" s="23">
        <v>26</v>
      </c>
      <c r="BD13" s="36">
        <v>32</v>
      </c>
      <c r="BE13" s="16">
        <f t="shared" si="20"/>
        <v>27</v>
      </c>
      <c r="BF13" s="23">
        <v>14</v>
      </c>
      <c r="BG13" s="36">
        <v>13</v>
      </c>
      <c r="BH13" s="16">
        <f t="shared" si="21"/>
        <v>89</v>
      </c>
      <c r="BI13" s="23">
        <v>47</v>
      </c>
      <c r="BJ13" s="36">
        <v>42</v>
      </c>
      <c r="BK13" s="16">
        <f t="shared" si="22"/>
        <v>14</v>
      </c>
      <c r="BL13" s="23">
        <v>7</v>
      </c>
      <c r="BM13" s="36">
        <v>7</v>
      </c>
      <c r="BN13" s="16">
        <f t="shared" si="23"/>
        <v>22</v>
      </c>
      <c r="BO13" s="23">
        <v>13</v>
      </c>
      <c r="BP13" s="36">
        <v>9</v>
      </c>
      <c r="BQ13" s="16">
        <f t="shared" si="24"/>
        <v>16</v>
      </c>
      <c r="BR13" s="23">
        <v>6</v>
      </c>
      <c r="BS13" s="36">
        <v>10</v>
      </c>
      <c r="BT13" s="16">
        <f t="shared" si="25"/>
        <v>35</v>
      </c>
      <c r="BU13" s="23">
        <v>13</v>
      </c>
      <c r="BV13" s="36">
        <v>22</v>
      </c>
      <c r="BW13" s="16">
        <f t="shared" si="26"/>
        <v>17</v>
      </c>
      <c r="BX13" s="23">
        <v>6</v>
      </c>
      <c r="BY13" s="36">
        <v>11</v>
      </c>
      <c r="BZ13" s="16">
        <f t="shared" si="27"/>
        <v>29</v>
      </c>
      <c r="CA13" s="23">
        <v>13</v>
      </c>
      <c r="CB13" s="43">
        <v>16</v>
      </c>
      <c r="CC13" s="16">
        <f t="shared" si="28"/>
        <v>8</v>
      </c>
      <c r="CD13" s="23">
        <v>3</v>
      </c>
      <c r="CE13" s="36">
        <v>5</v>
      </c>
      <c r="CF13" s="16">
        <f t="shared" si="29"/>
        <v>6</v>
      </c>
      <c r="CG13" s="23">
        <v>2</v>
      </c>
      <c r="CH13" s="36">
        <v>4</v>
      </c>
      <c r="CI13" s="16">
        <f t="shared" si="30"/>
        <v>15</v>
      </c>
      <c r="CJ13" s="23">
        <v>8</v>
      </c>
      <c r="CK13" s="36">
        <v>7</v>
      </c>
      <c r="CL13" s="16">
        <f t="shared" si="31"/>
        <v>34</v>
      </c>
      <c r="CM13" s="23">
        <v>21</v>
      </c>
      <c r="CN13" s="36">
        <v>13</v>
      </c>
      <c r="CO13" s="16">
        <f t="shared" si="32"/>
        <v>28</v>
      </c>
      <c r="CP13" s="23">
        <v>12</v>
      </c>
      <c r="CQ13" s="41">
        <v>16</v>
      </c>
    </row>
    <row r="14" spans="1:95" ht="16.2">
      <c r="B14" s="8" t="s">
        <v>15</v>
      </c>
      <c r="C14" s="16">
        <f t="shared" si="2"/>
        <v>915</v>
      </c>
      <c r="D14" s="23">
        <f t="shared" si="3"/>
        <v>487</v>
      </c>
      <c r="E14" s="28">
        <f t="shared" si="3"/>
        <v>428</v>
      </c>
      <c r="F14" s="16">
        <f t="shared" si="33"/>
        <v>12</v>
      </c>
      <c r="G14" s="23">
        <v>6</v>
      </c>
      <c r="H14" s="36">
        <v>6</v>
      </c>
      <c r="I14" s="16">
        <f t="shared" si="4"/>
        <v>89</v>
      </c>
      <c r="J14" s="23">
        <v>47</v>
      </c>
      <c r="K14" s="36">
        <v>42</v>
      </c>
      <c r="L14" s="16">
        <f t="shared" si="5"/>
        <v>40</v>
      </c>
      <c r="M14" s="23">
        <v>21</v>
      </c>
      <c r="N14" s="36">
        <v>19</v>
      </c>
      <c r="O14" s="16">
        <f t="shared" si="6"/>
        <v>49</v>
      </c>
      <c r="P14" s="23">
        <v>24</v>
      </c>
      <c r="Q14" s="36">
        <v>25</v>
      </c>
      <c r="R14" s="16">
        <f t="shared" si="7"/>
        <v>40</v>
      </c>
      <c r="S14" s="23">
        <v>22</v>
      </c>
      <c r="T14" s="36">
        <v>18</v>
      </c>
      <c r="U14" s="16">
        <f t="shared" si="8"/>
        <v>17</v>
      </c>
      <c r="V14" s="23">
        <v>10</v>
      </c>
      <c r="W14" s="41">
        <v>7</v>
      </c>
      <c r="X14" s="16">
        <f t="shared" si="9"/>
        <v>20</v>
      </c>
      <c r="Y14" s="23">
        <v>8</v>
      </c>
      <c r="Z14" s="43">
        <v>12</v>
      </c>
      <c r="AA14" s="16">
        <f t="shared" si="10"/>
        <v>6</v>
      </c>
      <c r="AB14" s="23">
        <v>4</v>
      </c>
      <c r="AC14" s="36">
        <v>2</v>
      </c>
      <c r="AD14" s="16">
        <f t="shared" si="11"/>
        <v>59</v>
      </c>
      <c r="AE14" s="23">
        <v>36</v>
      </c>
      <c r="AF14" s="36">
        <v>23</v>
      </c>
      <c r="AG14" s="16">
        <f t="shared" si="12"/>
        <v>71</v>
      </c>
      <c r="AH14" s="23">
        <v>42</v>
      </c>
      <c r="AI14" s="36">
        <v>29</v>
      </c>
      <c r="AJ14" s="16">
        <f t="shared" si="13"/>
        <v>14</v>
      </c>
      <c r="AK14" s="23">
        <v>10</v>
      </c>
      <c r="AL14" s="36">
        <v>4</v>
      </c>
      <c r="AM14" s="16">
        <f t="shared" si="14"/>
        <v>62</v>
      </c>
      <c r="AN14" s="23">
        <v>32</v>
      </c>
      <c r="AO14" s="36">
        <v>30</v>
      </c>
      <c r="AP14" s="16">
        <f t="shared" si="15"/>
        <v>9</v>
      </c>
      <c r="AQ14" s="23">
        <v>5</v>
      </c>
      <c r="AR14" s="36">
        <v>4</v>
      </c>
      <c r="AS14" s="16">
        <f t="shared" si="16"/>
        <v>3</v>
      </c>
      <c r="AT14" s="23">
        <v>2</v>
      </c>
      <c r="AU14" s="36">
        <v>1</v>
      </c>
      <c r="AV14" s="16">
        <f t="shared" si="17"/>
        <v>0</v>
      </c>
      <c r="AW14" s="23">
        <v>0</v>
      </c>
      <c r="AX14" s="36">
        <v>0</v>
      </c>
      <c r="AY14" s="16">
        <f t="shared" si="18"/>
        <v>1</v>
      </c>
      <c r="AZ14" s="23">
        <v>1</v>
      </c>
      <c r="BA14" s="43">
        <v>0</v>
      </c>
      <c r="BB14" s="16">
        <f t="shared" si="19"/>
        <v>40</v>
      </c>
      <c r="BC14" s="23">
        <v>18</v>
      </c>
      <c r="BD14" s="36">
        <v>22</v>
      </c>
      <c r="BE14" s="16">
        <f t="shared" si="20"/>
        <v>42</v>
      </c>
      <c r="BF14" s="23">
        <v>22</v>
      </c>
      <c r="BG14" s="36">
        <v>20</v>
      </c>
      <c r="BH14" s="16">
        <f t="shared" si="21"/>
        <v>71</v>
      </c>
      <c r="BI14" s="23">
        <v>37</v>
      </c>
      <c r="BJ14" s="36">
        <v>34</v>
      </c>
      <c r="BK14" s="16">
        <f t="shared" si="22"/>
        <v>22</v>
      </c>
      <c r="BL14" s="23">
        <v>13</v>
      </c>
      <c r="BM14" s="36">
        <v>9</v>
      </c>
      <c r="BN14" s="16">
        <f t="shared" si="23"/>
        <v>20</v>
      </c>
      <c r="BO14" s="23">
        <v>11</v>
      </c>
      <c r="BP14" s="36">
        <v>9</v>
      </c>
      <c r="BQ14" s="16">
        <f t="shared" si="24"/>
        <v>30</v>
      </c>
      <c r="BR14" s="23">
        <v>18</v>
      </c>
      <c r="BS14" s="36">
        <v>12</v>
      </c>
      <c r="BT14" s="16">
        <f t="shared" si="25"/>
        <v>34</v>
      </c>
      <c r="BU14" s="23">
        <v>18</v>
      </c>
      <c r="BV14" s="36">
        <v>16</v>
      </c>
      <c r="BW14" s="16">
        <f t="shared" si="26"/>
        <v>28</v>
      </c>
      <c r="BX14" s="23">
        <v>14</v>
      </c>
      <c r="BY14" s="36">
        <v>14</v>
      </c>
      <c r="BZ14" s="16">
        <f t="shared" si="27"/>
        <v>56</v>
      </c>
      <c r="CA14" s="23">
        <v>28</v>
      </c>
      <c r="CB14" s="43">
        <v>28</v>
      </c>
      <c r="CC14" s="16">
        <f t="shared" si="28"/>
        <v>10</v>
      </c>
      <c r="CD14" s="23">
        <v>3</v>
      </c>
      <c r="CE14" s="36">
        <v>7</v>
      </c>
      <c r="CF14" s="16">
        <f t="shared" si="29"/>
        <v>4</v>
      </c>
      <c r="CG14" s="23">
        <v>2</v>
      </c>
      <c r="CH14" s="36">
        <v>2</v>
      </c>
      <c r="CI14" s="16">
        <f t="shared" si="30"/>
        <v>18</v>
      </c>
      <c r="CJ14" s="23">
        <v>9</v>
      </c>
      <c r="CK14" s="36">
        <v>9</v>
      </c>
      <c r="CL14" s="16">
        <f t="shared" si="31"/>
        <v>23</v>
      </c>
      <c r="CM14" s="23">
        <v>13</v>
      </c>
      <c r="CN14" s="36">
        <v>10</v>
      </c>
      <c r="CO14" s="16">
        <f t="shared" si="32"/>
        <v>25</v>
      </c>
      <c r="CP14" s="23">
        <v>11</v>
      </c>
      <c r="CQ14" s="41">
        <v>14</v>
      </c>
    </row>
    <row r="15" spans="1:95" ht="16.2">
      <c r="B15" s="8" t="s">
        <v>13</v>
      </c>
      <c r="C15" s="16">
        <f t="shared" si="2"/>
        <v>923</v>
      </c>
      <c r="D15" s="23">
        <f t="shared" si="3"/>
        <v>504</v>
      </c>
      <c r="E15" s="28">
        <f t="shared" si="3"/>
        <v>419</v>
      </c>
      <c r="F15" s="16">
        <f t="shared" si="33"/>
        <v>9</v>
      </c>
      <c r="G15" s="23">
        <v>7</v>
      </c>
      <c r="H15" s="36">
        <v>2</v>
      </c>
      <c r="I15" s="16">
        <f t="shared" si="4"/>
        <v>109</v>
      </c>
      <c r="J15" s="23">
        <v>58</v>
      </c>
      <c r="K15" s="36">
        <v>51</v>
      </c>
      <c r="L15" s="16">
        <f t="shared" si="5"/>
        <v>34</v>
      </c>
      <c r="M15" s="23">
        <v>18</v>
      </c>
      <c r="N15" s="36">
        <v>16</v>
      </c>
      <c r="O15" s="16">
        <f t="shared" si="6"/>
        <v>59</v>
      </c>
      <c r="P15" s="23">
        <v>30</v>
      </c>
      <c r="Q15" s="36">
        <v>29</v>
      </c>
      <c r="R15" s="16">
        <f t="shared" si="7"/>
        <v>40</v>
      </c>
      <c r="S15" s="23">
        <v>26</v>
      </c>
      <c r="T15" s="36">
        <v>14</v>
      </c>
      <c r="U15" s="16">
        <f t="shared" si="8"/>
        <v>23</v>
      </c>
      <c r="V15" s="23">
        <v>15</v>
      </c>
      <c r="W15" s="41">
        <v>8</v>
      </c>
      <c r="X15" s="16">
        <f t="shared" si="9"/>
        <v>19</v>
      </c>
      <c r="Y15" s="23">
        <v>9</v>
      </c>
      <c r="Z15" s="43">
        <v>10</v>
      </c>
      <c r="AA15" s="16">
        <f t="shared" si="10"/>
        <v>12</v>
      </c>
      <c r="AB15" s="23">
        <v>6</v>
      </c>
      <c r="AC15" s="36">
        <v>6</v>
      </c>
      <c r="AD15" s="16">
        <f t="shared" si="11"/>
        <v>65</v>
      </c>
      <c r="AE15" s="23">
        <v>35</v>
      </c>
      <c r="AF15" s="36">
        <v>30</v>
      </c>
      <c r="AG15" s="16">
        <f t="shared" si="12"/>
        <v>65</v>
      </c>
      <c r="AH15" s="23">
        <v>35</v>
      </c>
      <c r="AI15" s="36">
        <v>30</v>
      </c>
      <c r="AJ15" s="16">
        <f t="shared" si="13"/>
        <v>9</v>
      </c>
      <c r="AK15" s="23">
        <v>5</v>
      </c>
      <c r="AL15" s="36">
        <v>4</v>
      </c>
      <c r="AM15" s="16">
        <f t="shared" si="14"/>
        <v>42</v>
      </c>
      <c r="AN15" s="23">
        <v>23</v>
      </c>
      <c r="AO15" s="36">
        <v>19</v>
      </c>
      <c r="AP15" s="16">
        <f t="shared" si="15"/>
        <v>12</v>
      </c>
      <c r="AQ15" s="23">
        <v>10</v>
      </c>
      <c r="AR15" s="36">
        <v>2</v>
      </c>
      <c r="AS15" s="16">
        <f t="shared" si="16"/>
        <v>1</v>
      </c>
      <c r="AT15" s="23">
        <v>1</v>
      </c>
      <c r="AU15" s="36">
        <v>0</v>
      </c>
      <c r="AV15" s="16">
        <f t="shared" si="17"/>
        <v>1</v>
      </c>
      <c r="AW15" s="23">
        <v>1</v>
      </c>
      <c r="AX15" s="36">
        <v>0</v>
      </c>
      <c r="AY15" s="16">
        <f t="shared" si="18"/>
        <v>0</v>
      </c>
      <c r="AZ15" s="23">
        <v>0</v>
      </c>
      <c r="BA15" s="43">
        <v>0</v>
      </c>
      <c r="BB15" s="16">
        <f t="shared" si="19"/>
        <v>47</v>
      </c>
      <c r="BC15" s="23">
        <v>23</v>
      </c>
      <c r="BD15" s="36">
        <v>24</v>
      </c>
      <c r="BE15" s="16">
        <f t="shared" si="20"/>
        <v>51</v>
      </c>
      <c r="BF15" s="23">
        <v>28</v>
      </c>
      <c r="BG15" s="36">
        <v>23</v>
      </c>
      <c r="BH15" s="16">
        <f t="shared" si="21"/>
        <v>54</v>
      </c>
      <c r="BI15" s="23">
        <v>28</v>
      </c>
      <c r="BJ15" s="36">
        <v>26</v>
      </c>
      <c r="BK15" s="16">
        <f t="shared" si="22"/>
        <v>26</v>
      </c>
      <c r="BL15" s="23">
        <v>18</v>
      </c>
      <c r="BM15" s="36">
        <v>8</v>
      </c>
      <c r="BN15" s="16">
        <f t="shared" si="23"/>
        <v>30</v>
      </c>
      <c r="BO15" s="23">
        <v>16</v>
      </c>
      <c r="BP15" s="36">
        <v>14</v>
      </c>
      <c r="BQ15" s="16">
        <f t="shared" si="24"/>
        <v>31</v>
      </c>
      <c r="BR15" s="23">
        <v>15</v>
      </c>
      <c r="BS15" s="36">
        <v>16</v>
      </c>
      <c r="BT15" s="16">
        <f t="shared" si="25"/>
        <v>34</v>
      </c>
      <c r="BU15" s="23">
        <v>17</v>
      </c>
      <c r="BV15" s="36">
        <v>17</v>
      </c>
      <c r="BW15" s="16">
        <f t="shared" si="26"/>
        <v>25</v>
      </c>
      <c r="BX15" s="23">
        <v>13</v>
      </c>
      <c r="BY15" s="36">
        <v>12</v>
      </c>
      <c r="BZ15" s="16">
        <f t="shared" si="27"/>
        <v>41</v>
      </c>
      <c r="CA15" s="23">
        <v>17</v>
      </c>
      <c r="CB15" s="43">
        <v>24</v>
      </c>
      <c r="CC15" s="16">
        <f t="shared" si="28"/>
        <v>18</v>
      </c>
      <c r="CD15" s="23">
        <v>12</v>
      </c>
      <c r="CE15" s="36">
        <v>6</v>
      </c>
      <c r="CF15" s="16">
        <f t="shared" si="29"/>
        <v>12</v>
      </c>
      <c r="CG15" s="23">
        <v>9</v>
      </c>
      <c r="CH15" s="36">
        <v>3</v>
      </c>
      <c r="CI15" s="16">
        <f t="shared" si="30"/>
        <v>18</v>
      </c>
      <c r="CJ15" s="23">
        <v>9</v>
      </c>
      <c r="CK15" s="36">
        <v>9</v>
      </c>
      <c r="CL15" s="16">
        <f t="shared" si="31"/>
        <v>17</v>
      </c>
      <c r="CM15" s="23">
        <v>9</v>
      </c>
      <c r="CN15" s="36">
        <v>8</v>
      </c>
      <c r="CO15" s="16">
        <f t="shared" si="32"/>
        <v>19</v>
      </c>
      <c r="CP15" s="23">
        <v>11</v>
      </c>
      <c r="CQ15" s="41">
        <v>8</v>
      </c>
    </row>
    <row r="16" spans="1:95" ht="16.2">
      <c r="B16" s="8" t="s">
        <v>2</v>
      </c>
      <c r="C16" s="16">
        <f t="shared" si="2"/>
        <v>1136</v>
      </c>
      <c r="D16" s="23">
        <f t="shared" si="3"/>
        <v>590</v>
      </c>
      <c r="E16" s="28">
        <f t="shared" si="3"/>
        <v>546</v>
      </c>
      <c r="F16" s="16">
        <f t="shared" si="33"/>
        <v>15</v>
      </c>
      <c r="G16" s="23">
        <v>11</v>
      </c>
      <c r="H16" s="36">
        <v>4</v>
      </c>
      <c r="I16" s="16">
        <f t="shared" si="4"/>
        <v>132</v>
      </c>
      <c r="J16" s="23">
        <v>65</v>
      </c>
      <c r="K16" s="36">
        <v>67</v>
      </c>
      <c r="L16" s="16">
        <f t="shared" si="5"/>
        <v>35</v>
      </c>
      <c r="M16" s="23">
        <v>17</v>
      </c>
      <c r="N16" s="36">
        <v>18</v>
      </c>
      <c r="O16" s="16">
        <f t="shared" si="6"/>
        <v>51</v>
      </c>
      <c r="P16" s="23">
        <v>27</v>
      </c>
      <c r="Q16" s="36">
        <v>24</v>
      </c>
      <c r="R16" s="16">
        <f t="shared" si="7"/>
        <v>53</v>
      </c>
      <c r="S16" s="23">
        <v>38</v>
      </c>
      <c r="T16" s="36">
        <v>15</v>
      </c>
      <c r="U16" s="16">
        <f t="shared" si="8"/>
        <v>16</v>
      </c>
      <c r="V16" s="23">
        <v>9</v>
      </c>
      <c r="W16" s="41">
        <v>7</v>
      </c>
      <c r="X16" s="16">
        <f t="shared" si="9"/>
        <v>18</v>
      </c>
      <c r="Y16" s="23">
        <v>9</v>
      </c>
      <c r="Z16" s="43">
        <v>9</v>
      </c>
      <c r="AA16" s="16">
        <f t="shared" si="10"/>
        <v>10</v>
      </c>
      <c r="AB16" s="23">
        <v>7</v>
      </c>
      <c r="AC16" s="36">
        <v>3</v>
      </c>
      <c r="AD16" s="16">
        <f t="shared" si="11"/>
        <v>55</v>
      </c>
      <c r="AE16" s="23">
        <v>31</v>
      </c>
      <c r="AF16" s="36">
        <v>24</v>
      </c>
      <c r="AG16" s="16">
        <f t="shared" si="12"/>
        <v>98</v>
      </c>
      <c r="AH16" s="23">
        <v>51</v>
      </c>
      <c r="AI16" s="36">
        <v>47</v>
      </c>
      <c r="AJ16" s="16">
        <f t="shared" si="13"/>
        <v>12</v>
      </c>
      <c r="AK16" s="23">
        <v>7</v>
      </c>
      <c r="AL16" s="36">
        <v>5</v>
      </c>
      <c r="AM16" s="16">
        <f t="shared" si="14"/>
        <v>40</v>
      </c>
      <c r="AN16" s="23">
        <v>25</v>
      </c>
      <c r="AO16" s="36">
        <v>15</v>
      </c>
      <c r="AP16" s="16">
        <f t="shared" si="15"/>
        <v>17</v>
      </c>
      <c r="AQ16" s="23">
        <v>8</v>
      </c>
      <c r="AR16" s="36">
        <v>9</v>
      </c>
      <c r="AS16" s="16">
        <f t="shared" si="16"/>
        <v>3</v>
      </c>
      <c r="AT16" s="23">
        <v>0</v>
      </c>
      <c r="AU16" s="36">
        <v>3</v>
      </c>
      <c r="AV16" s="16">
        <f t="shared" si="17"/>
        <v>0</v>
      </c>
      <c r="AW16" s="23">
        <v>0</v>
      </c>
      <c r="AX16" s="36">
        <v>0</v>
      </c>
      <c r="AY16" s="16">
        <f t="shared" si="18"/>
        <v>2</v>
      </c>
      <c r="AZ16" s="23">
        <v>1</v>
      </c>
      <c r="BA16" s="43">
        <v>1</v>
      </c>
      <c r="BB16" s="16">
        <f t="shared" si="19"/>
        <v>66</v>
      </c>
      <c r="BC16" s="23">
        <v>35</v>
      </c>
      <c r="BD16" s="36">
        <v>31</v>
      </c>
      <c r="BE16" s="16">
        <f t="shared" si="20"/>
        <v>44</v>
      </c>
      <c r="BF16" s="23">
        <v>21</v>
      </c>
      <c r="BG16" s="36">
        <v>23</v>
      </c>
      <c r="BH16" s="16">
        <f t="shared" si="21"/>
        <v>58</v>
      </c>
      <c r="BI16" s="23">
        <v>32</v>
      </c>
      <c r="BJ16" s="36">
        <v>26</v>
      </c>
      <c r="BK16" s="16">
        <f t="shared" si="22"/>
        <v>39</v>
      </c>
      <c r="BL16" s="23">
        <v>15</v>
      </c>
      <c r="BM16" s="36">
        <v>24</v>
      </c>
      <c r="BN16" s="16">
        <f t="shared" si="23"/>
        <v>55</v>
      </c>
      <c r="BO16" s="23">
        <v>32</v>
      </c>
      <c r="BP16" s="36">
        <v>23</v>
      </c>
      <c r="BQ16" s="16">
        <f t="shared" si="24"/>
        <v>47</v>
      </c>
      <c r="BR16" s="23">
        <v>25</v>
      </c>
      <c r="BS16" s="36">
        <v>22</v>
      </c>
      <c r="BT16" s="16">
        <f t="shared" si="25"/>
        <v>40</v>
      </c>
      <c r="BU16" s="23">
        <v>20</v>
      </c>
      <c r="BV16" s="36">
        <v>20</v>
      </c>
      <c r="BW16" s="16">
        <f t="shared" si="26"/>
        <v>45</v>
      </c>
      <c r="BX16" s="23">
        <v>15</v>
      </c>
      <c r="BY16" s="36">
        <v>30</v>
      </c>
      <c r="BZ16" s="16">
        <f t="shared" si="27"/>
        <v>40</v>
      </c>
      <c r="CA16" s="23">
        <v>18</v>
      </c>
      <c r="CB16" s="43">
        <v>22</v>
      </c>
      <c r="CC16" s="16">
        <f t="shared" si="28"/>
        <v>22</v>
      </c>
      <c r="CD16" s="23">
        <v>11</v>
      </c>
      <c r="CE16" s="36">
        <v>11</v>
      </c>
      <c r="CF16" s="16">
        <f t="shared" si="29"/>
        <v>19</v>
      </c>
      <c r="CG16" s="23">
        <v>10</v>
      </c>
      <c r="CH16" s="36">
        <v>9</v>
      </c>
      <c r="CI16" s="16">
        <f t="shared" si="30"/>
        <v>35</v>
      </c>
      <c r="CJ16" s="23">
        <v>18</v>
      </c>
      <c r="CK16" s="36">
        <v>17</v>
      </c>
      <c r="CL16" s="16">
        <f t="shared" si="31"/>
        <v>40</v>
      </c>
      <c r="CM16" s="23">
        <v>21</v>
      </c>
      <c r="CN16" s="36">
        <v>19</v>
      </c>
      <c r="CO16" s="16">
        <f t="shared" si="32"/>
        <v>29</v>
      </c>
      <c r="CP16" s="23">
        <v>11</v>
      </c>
      <c r="CQ16" s="41">
        <v>18</v>
      </c>
    </row>
    <row r="17" spans="2:95" ht="16.2">
      <c r="B17" s="8" t="s">
        <v>57</v>
      </c>
      <c r="C17" s="16">
        <f t="shared" si="2"/>
        <v>1459</v>
      </c>
      <c r="D17" s="23">
        <f t="shared" si="3"/>
        <v>760</v>
      </c>
      <c r="E17" s="28">
        <f t="shared" si="3"/>
        <v>699</v>
      </c>
      <c r="F17" s="16">
        <f t="shared" si="33"/>
        <v>12</v>
      </c>
      <c r="G17" s="23">
        <v>10</v>
      </c>
      <c r="H17" s="36">
        <v>2</v>
      </c>
      <c r="I17" s="16">
        <f t="shared" si="4"/>
        <v>121</v>
      </c>
      <c r="J17" s="23">
        <v>70</v>
      </c>
      <c r="K17" s="36">
        <v>51</v>
      </c>
      <c r="L17" s="16">
        <f t="shared" si="5"/>
        <v>40</v>
      </c>
      <c r="M17" s="23">
        <v>25</v>
      </c>
      <c r="N17" s="36">
        <v>15</v>
      </c>
      <c r="O17" s="16">
        <f t="shared" si="6"/>
        <v>79</v>
      </c>
      <c r="P17" s="23">
        <v>37</v>
      </c>
      <c r="Q17" s="36">
        <v>42</v>
      </c>
      <c r="R17" s="16">
        <f t="shared" si="7"/>
        <v>42</v>
      </c>
      <c r="S17" s="23">
        <v>25</v>
      </c>
      <c r="T17" s="36">
        <v>17</v>
      </c>
      <c r="U17" s="16">
        <f t="shared" si="8"/>
        <v>27</v>
      </c>
      <c r="V17" s="23">
        <v>14</v>
      </c>
      <c r="W17" s="41">
        <v>13</v>
      </c>
      <c r="X17" s="16">
        <f t="shared" si="9"/>
        <v>22</v>
      </c>
      <c r="Y17" s="23">
        <v>11</v>
      </c>
      <c r="Z17" s="43">
        <v>11</v>
      </c>
      <c r="AA17" s="16">
        <f t="shared" si="10"/>
        <v>7</v>
      </c>
      <c r="AB17" s="23">
        <v>4</v>
      </c>
      <c r="AC17" s="36">
        <v>3</v>
      </c>
      <c r="AD17" s="16">
        <f t="shared" si="11"/>
        <v>55</v>
      </c>
      <c r="AE17" s="23">
        <v>29</v>
      </c>
      <c r="AF17" s="36">
        <v>26</v>
      </c>
      <c r="AG17" s="16">
        <f t="shared" si="12"/>
        <v>112</v>
      </c>
      <c r="AH17" s="23">
        <v>58</v>
      </c>
      <c r="AI17" s="36">
        <v>54</v>
      </c>
      <c r="AJ17" s="16">
        <f t="shared" si="13"/>
        <v>18</v>
      </c>
      <c r="AK17" s="23">
        <v>8</v>
      </c>
      <c r="AL17" s="36">
        <v>10</v>
      </c>
      <c r="AM17" s="16">
        <f t="shared" si="14"/>
        <v>25</v>
      </c>
      <c r="AN17" s="23">
        <v>13</v>
      </c>
      <c r="AO17" s="36">
        <v>12</v>
      </c>
      <c r="AP17" s="16">
        <f t="shared" si="15"/>
        <v>16</v>
      </c>
      <c r="AQ17" s="23">
        <v>8</v>
      </c>
      <c r="AR17" s="36">
        <v>8</v>
      </c>
      <c r="AS17" s="16">
        <f t="shared" si="16"/>
        <v>4</v>
      </c>
      <c r="AT17" s="23">
        <v>2</v>
      </c>
      <c r="AU17" s="36">
        <v>2</v>
      </c>
      <c r="AV17" s="16">
        <f t="shared" si="17"/>
        <v>0</v>
      </c>
      <c r="AW17" s="23">
        <v>0</v>
      </c>
      <c r="AX17" s="36">
        <v>0</v>
      </c>
      <c r="AY17" s="16">
        <f t="shared" si="18"/>
        <v>1</v>
      </c>
      <c r="AZ17" s="23">
        <v>1</v>
      </c>
      <c r="BA17" s="43">
        <v>0</v>
      </c>
      <c r="BB17" s="16">
        <f t="shared" si="19"/>
        <v>75</v>
      </c>
      <c r="BC17" s="23">
        <v>36</v>
      </c>
      <c r="BD17" s="36">
        <v>39</v>
      </c>
      <c r="BE17" s="16">
        <f t="shared" si="20"/>
        <v>56</v>
      </c>
      <c r="BF17" s="23">
        <v>27</v>
      </c>
      <c r="BG17" s="36">
        <v>29</v>
      </c>
      <c r="BH17" s="16">
        <f t="shared" si="21"/>
        <v>82</v>
      </c>
      <c r="BI17" s="23">
        <v>54</v>
      </c>
      <c r="BJ17" s="36">
        <v>28</v>
      </c>
      <c r="BK17" s="16">
        <f t="shared" si="22"/>
        <v>51</v>
      </c>
      <c r="BL17" s="23">
        <v>27</v>
      </c>
      <c r="BM17" s="36">
        <v>24</v>
      </c>
      <c r="BN17" s="16">
        <f t="shared" si="23"/>
        <v>50</v>
      </c>
      <c r="BO17" s="23">
        <v>31</v>
      </c>
      <c r="BP17" s="36">
        <v>19</v>
      </c>
      <c r="BQ17" s="16">
        <f t="shared" si="24"/>
        <v>53</v>
      </c>
      <c r="BR17" s="23">
        <v>31</v>
      </c>
      <c r="BS17" s="36">
        <v>22</v>
      </c>
      <c r="BT17" s="16">
        <f t="shared" si="25"/>
        <v>59</v>
      </c>
      <c r="BU17" s="23">
        <v>35</v>
      </c>
      <c r="BV17" s="36">
        <v>24</v>
      </c>
      <c r="BW17" s="16">
        <f t="shared" si="26"/>
        <v>117</v>
      </c>
      <c r="BX17" s="23">
        <v>57</v>
      </c>
      <c r="BY17" s="36">
        <v>60</v>
      </c>
      <c r="BZ17" s="16">
        <f t="shared" si="27"/>
        <v>46</v>
      </c>
      <c r="CA17" s="23">
        <v>21</v>
      </c>
      <c r="CB17" s="43">
        <v>25</v>
      </c>
      <c r="CC17" s="16">
        <f t="shared" si="28"/>
        <v>30</v>
      </c>
      <c r="CD17" s="23">
        <v>18</v>
      </c>
      <c r="CE17" s="36">
        <v>12</v>
      </c>
      <c r="CF17" s="16">
        <f t="shared" si="29"/>
        <v>23</v>
      </c>
      <c r="CG17" s="23">
        <v>11</v>
      </c>
      <c r="CH17" s="36">
        <v>12</v>
      </c>
      <c r="CI17" s="16">
        <f t="shared" si="30"/>
        <v>70</v>
      </c>
      <c r="CJ17" s="23">
        <v>26</v>
      </c>
      <c r="CK17" s="36">
        <v>44</v>
      </c>
      <c r="CL17" s="16">
        <f t="shared" si="31"/>
        <v>68</v>
      </c>
      <c r="CM17" s="23">
        <v>30</v>
      </c>
      <c r="CN17" s="36">
        <v>38</v>
      </c>
      <c r="CO17" s="16">
        <f t="shared" si="32"/>
        <v>98</v>
      </c>
      <c r="CP17" s="23">
        <v>41</v>
      </c>
      <c r="CQ17" s="41">
        <v>57</v>
      </c>
    </row>
    <row r="18" spans="2:95" ht="16.2">
      <c r="B18" s="8" t="s">
        <v>14</v>
      </c>
      <c r="C18" s="16">
        <f t="shared" si="2"/>
        <v>1744</v>
      </c>
      <c r="D18" s="23">
        <f t="shared" si="3"/>
        <v>882</v>
      </c>
      <c r="E18" s="28">
        <f t="shared" si="3"/>
        <v>862</v>
      </c>
      <c r="F18" s="16">
        <f t="shared" si="33"/>
        <v>4</v>
      </c>
      <c r="G18" s="23">
        <v>4</v>
      </c>
      <c r="H18" s="36">
        <v>0</v>
      </c>
      <c r="I18" s="16">
        <f t="shared" si="4"/>
        <v>136</v>
      </c>
      <c r="J18" s="23">
        <v>75</v>
      </c>
      <c r="K18" s="36">
        <v>61</v>
      </c>
      <c r="L18" s="16">
        <f t="shared" si="5"/>
        <v>62</v>
      </c>
      <c r="M18" s="23">
        <v>30</v>
      </c>
      <c r="N18" s="36">
        <v>32</v>
      </c>
      <c r="O18" s="16">
        <f t="shared" si="6"/>
        <v>88</v>
      </c>
      <c r="P18" s="23">
        <v>42</v>
      </c>
      <c r="Q18" s="36">
        <v>46</v>
      </c>
      <c r="R18" s="16">
        <f t="shared" si="7"/>
        <v>47</v>
      </c>
      <c r="S18" s="23">
        <v>28</v>
      </c>
      <c r="T18" s="36">
        <v>19</v>
      </c>
      <c r="U18" s="16">
        <f t="shared" si="8"/>
        <v>19</v>
      </c>
      <c r="V18" s="23">
        <v>11</v>
      </c>
      <c r="W18" s="41">
        <v>8</v>
      </c>
      <c r="X18" s="16">
        <f t="shared" si="9"/>
        <v>17</v>
      </c>
      <c r="Y18" s="23">
        <v>8</v>
      </c>
      <c r="Z18" s="43">
        <v>9</v>
      </c>
      <c r="AA18" s="16">
        <f t="shared" si="10"/>
        <v>8</v>
      </c>
      <c r="AB18" s="23">
        <v>5</v>
      </c>
      <c r="AC18" s="36">
        <v>3</v>
      </c>
      <c r="AD18" s="16">
        <f t="shared" si="11"/>
        <v>49</v>
      </c>
      <c r="AE18" s="23">
        <v>25</v>
      </c>
      <c r="AF18" s="36">
        <v>24</v>
      </c>
      <c r="AG18" s="16">
        <f t="shared" si="12"/>
        <v>124</v>
      </c>
      <c r="AH18" s="23">
        <v>60</v>
      </c>
      <c r="AI18" s="36">
        <v>64</v>
      </c>
      <c r="AJ18" s="16">
        <f t="shared" si="13"/>
        <v>24</v>
      </c>
      <c r="AK18" s="23">
        <v>11</v>
      </c>
      <c r="AL18" s="36">
        <v>13</v>
      </c>
      <c r="AM18" s="16">
        <f t="shared" si="14"/>
        <v>35</v>
      </c>
      <c r="AN18" s="23">
        <v>21</v>
      </c>
      <c r="AO18" s="36">
        <v>14</v>
      </c>
      <c r="AP18" s="16">
        <f t="shared" si="15"/>
        <v>23</v>
      </c>
      <c r="AQ18" s="23">
        <v>11</v>
      </c>
      <c r="AR18" s="36">
        <v>12</v>
      </c>
      <c r="AS18" s="16">
        <f t="shared" si="16"/>
        <v>1</v>
      </c>
      <c r="AT18" s="23">
        <v>1</v>
      </c>
      <c r="AU18" s="36">
        <v>0</v>
      </c>
      <c r="AV18" s="16">
        <f t="shared" si="17"/>
        <v>2</v>
      </c>
      <c r="AW18" s="23">
        <v>1</v>
      </c>
      <c r="AX18" s="36">
        <v>1</v>
      </c>
      <c r="AY18" s="16">
        <f t="shared" si="18"/>
        <v>1</v>
      </c>
      <c r="AZ18" s="23">
        <v>0</v>
      </c>
      <c r="BA18" s="43">
        <v>1</v>
      </c>
      <c r="BB18" s="16">
        <f t="shared" si="19"/>
        <v>75</v>
      </c>
      <c r="BC18" s="23">
        <v>41</v>
      </c>
      <c r="BD18" s="36">
        <v>34</v>
      </c>
      <c r="BE18" s="16">
        <f t="shared" si="20"/>
        <v>73</v>
      </c>
      <c r="BF18" s="23">
        <v>41</v>
      </c>
      <c r="BG18" s="36">
        <v>32</v>
      </c>
      <c r="BH18" s="16">
        <f t="shared" si="21"/>
        <v>86</v>
      </c>
      <c r="BI18" s="23">
        <v>37</v>
      </c>
      <c r="BJ18" s="36">
        <v>49</v>
      </c>
      <c r="BK18" s="16">
        <f t="shared" si="22"/>
        <v>56</v>
      </c>
      <c r="BL18" s="23">
        <v>31</v>
      </c>
      <c r="BM18" s="36">
        <v>25</v>
      </c>
      <c r="BN18" s="16">
        <f t="shared" si="23"/>
        <v>47</v>
      </c>
      <c r="BO18" s="23">
        <v>25</v>
      </c>
      <c r="BP18" s="36">
        <v>22</v>
      </c>
      <c r="BQ18" s="16">
        <f t="shared" si="24"/>
        <v>67</v>
      </c>
      <c r="BR18" s="23">
        <v>32</v>
      </c>
      <c r="BS18" s="36">
        <v>35</v>
      </c>
      <c r="BT18" s="16">
        <f t="shared" si="25"/>
        <v>71</v>
      </c>
      <c r="BU18" s="23">
        <v>35</v>
      </c>
      <c r="BV18" s="36">
        <v>36</v>
      </c>
      <c r="BW18" s="16">
        <f t="shared" si="26"/>
        <v>93</v>
      </c>
      <c r="BX18" s="23">
        <v>45</v>
      </c>
      <c r="BY18" s="36">
        <v>48</v>
      </c>
      <c r="BZ18" s="16">
        <f t="shared" si="27"/>
        <v>62</v>
      </c>
      <c r="CA18" s="23">
        <v>22</v>
      </c>
      <c r="CB18" s="43">
        <v>40</v>
      </c>
      <c r="CC18" s="16">
        <f t="shared" si="28"/>
        <v>26</v>
      </c>
      <c r="CD18" s="23">
        <v>15</v>
      </c>
      <c r="CE18" s="36">
        <v>11</v>
      </c>
      <c r="CF18" s="16">
        <f t="shared" si="29"/>
        <v>27</v>
      </c>
      <c r="CG18" s="23">
        <v>11</v>
      </c>
      <c r="CH18" s="36">
        <v>16</v>
      </c>
      <c r="CI18" s="16">
        <f t="shared" si="30"/>
        <v>113</v>
      </c>
      <c r="CJ18" s="23">
        <v>57</v>
      </c>
      <c r="CK18" s="36">
        <v>56</v>
      </c>
      <c r="CL18" s="16">
        <f t="shared" si="31"/>
        <v>152</v>
      </c>
      <c r="CM18" s="23">
        <v>74</v>
      </c>
      <c r="CN18" s="36">
        <v>78</v>
      </c>
      <c r="CO18" s="16">
        <f t="shared" si="32"/>
        <v>156</v>
      </c>
      <c r="CP18" s="23">
        <v>83</v>
      </c>
      <c r="CQ18" s="41">
        <v>73</v>
      </c>
    </row>
    <row r="19" spans="2:95" ht="16.2">
      <c r="B19" s="8" t="s">
        <v>58</v>
      </c>
      <c r="C19" s="16">
        <f t="shared" si="2"/>
        <v>1210</v>
      </c>
      <c r="D19" s="23">
        <f t="shared" si="3"/>
        <v>639</v>
      </c>
      <c r="E19" s="28">
        <f t="shared" si="3"/>
        <v>571</v>
      </c>
      <c r="F19" s="16">
        <f t="shared" si="33"/>
        <v>14</v>
      </c>
      <c r="G19" s="23">
        <v>7</v>
      </c>
      <c r="H19" s="36">
        <v>7</v>
      </c>
      <c r="I19" s="16">
        <f t="shared" si="4"/>
        <v>98</v>
      </c>
      <c r="J19" s="23">
        <v>49</v>
      </c>
      <c r="K19" s="36">
        <v>49</v>
      </c>
      <c r="L19" s="16">
        <f t="shared" si="5"/>
        <v>46</v>
      </c>
      <c r="M19" s="23">
        <v>28</v>
      </c>
      <c r="N19" s="36">
        <v>18</v>
      </c>
      <c r="O19" s="16">
        <f t="shared" si="6"/>
        <v>68</v>
      </c>
      <c r="P19" s="23">
        <v>35</v>
      </c>
      <c r="Q19" s="36">
        <v>33</v>
      </c>
      <c r="R19" s="16">
        <f t="shared" si="7"/>
        <v>34</v>
      </c>
      <c r="S19" s="23">
        <v>19</v>
      </c>
      <c r="T19" s="36">
        <v>15</v>
      </c>
      <c r="U19" s="16">
        <f t="shared" si="8"/>
        <v>16</v>
      </c>
      <c r="V19" s="23">
        <v>6</v>
      </c>
      <c r="W19" s="41">
        <v>10</v>
      </c>
      <c r="X19" s="16">
        <f t="shared" si="9"/>
        <v>14</v>
      </c>
      <c r="Y19" s="23">
        <v>7</v>
      </c>
      <c r="Z19" s="43">
        <v>7</v>
      </c>
      <c r="AA19" s="16">
        <f t="shared" si="10"/>
        <v>8</v>
      </c>
      <c r="AB19" s="23">
        <v>2</v>
      </c>
      <c r="AC19" s="36">
        <v>6</v>
      </c>
      <c r="AD19" s="16">
        <f t="shared" si="11"/>
        <v>35</v>
      </c>
      <c r="AE19" s="23">
        <v>21</v>
      </c>
      <c r="AF19" s="36">
        <v>14</v>
      </c>
      <c r="AG19" s="16">
        <f t="shared" si="12"/>
        <v>105</v>
      </c>
      <c r="AH19" s="23">
        <v>51</v>
      </c>
      <c r="AI19" s="36">
        <v>54</v>
      </c>
      <c r="AJ19" s="16">
        <f t="shared" si="13"/>
        <v>16</v>
      </c>
      <c r="AK19" s="23">
        <v>8</v>
      </c>
      <c r="AL19" s="36">
        <v>8</v>
      </c>
      <c r="AM19" s="16">
        <f t="shared" si="14"/>
        <v>37</v>
      </c>
      <c r="AN19" s="23">
        <v>16</v>
      </c>
      <c r="AO19" s="36">
        <v>21</v>
      </c>
      <c r="AP19" s="16">
        <f t="shared" si="15"/>
        <v>16</v>
      </c>
      <c r="AQ19" s="23">
        <v>9</v>
      </c>
      <c r="AR19" s="36">
        <v>7</v>
      </c>
      <c r="AS19" s="16">
        <f t="shared" si="16"/>
        <v>7</v>
      </c>
      <c r="AT19" s="23">
        <v>4</v>
      </c>
      <c r="AU19" s="36">
        <v>3</v>
      </c>
      <c r="AV19" s="16">
        <f t="shared" si="17"/>
        <v>0</v>
      </c>
      <c r="AW19" s="23">
        <v>0</v>
      </c>
      <c r="AX19" s="36">
        <v>0</v>
      </c>
      <c r="AY19" s="16">
        <f t="shared" si="18"/>
        <v>0</v>
      </c>
      <c r="AZ19" s="23">
        <v>0</v>
      </c>
      <c r="BA19" s="43">
        <v>0</v>
      </c>
      <c r="BB19" s="16">
        <f t="shared" si="19"/>
        <v>56</v>
      </c>
      <c r="BC19" s="23">
        <v>30</v>
      </c>
      <c r="BD19" s="36">
        <v>26</v>
      </c>
      <c r="BE19" s="16">
        <f t="shared" si="20"/>
        <v>43</v>
      </c>
      <c r="BF19" s="23">
        <v>30</v>
      </c>
      <c r="BG19" s="36">
        <v>13</v>
      </c>
      <c r="BH19" s="16">
        <f t="shared" si="21"/>
        <v>75</v>
      </c>
      <c r="BI19" s="23">
        <v>41</v>
      </c>
      <c r="BJ19" s="36">
        <v>34</v>
      </c>
      <c r="BK19" s="16">
        <f t="shared" si="22"/>
        <v>39</v>
      </c>
      <c r="BL19" s="23">
        <v>23</v>
      </c>
      <c r="BM19" s="36">
        <v>16</v>
      </c>
      <c r="BN19" s="16">
        <f t="shared" si="23"/>
        <v>45</v>
      </c>
      <c r="BO19" s="23">
        <v>25</v>
      </c>
      <c r="BP19" s="36">
        <v>20</v>
      </c>
      <c r="BQ19" s="16">
        <f t="shared" si="24"/>
        <v>53</v>
      </c>
      <c r="BR19" s="23">
        <v>22</v>
      </c>
      <c r="BS19" s="36">
        <v>31</v>
      </c>
      <c r="BT19" s="16">
        <f t="shared" si="25"/>
        <v>44</v>
      </c>
      <c r="BU19" s="23">
        <v>27</v>
      </c>
      <c r="BV19" s="36">
        <v>17</v>
      </c>
      <c r="BW19" s="16">
        <f t="shared" si="26"/>
        <v>77</v>
      </c>
      <c r="BX19" s="23">
        <v>43</v>
      </c>
      <c r="BY19" s="36">
        <v>34</v>
      </c>
      <c r="BZ19" s="16">
        <f t="shared" si="27"/>
        <v>51</v>
      </c>
      <c r="CA19" s="23">
        <v>17</v>
      </c>
      <c r="CB19" s="43">
        <v>34</v>
      </c>
      <c r="CC19" s="16">
        <f t="shared" si="28"/>
        <v>10</v>
      </c>
      <c r="CD19" s="23">
        <v>5</v>
      </c>
      <c r="CE19" s="36">
        <v>5</v>
      </c>
      <c r="CF19" s="16">
        <f t="shared" si="29"/>
        <v>14</v>
      </c>
      <c r="CG19" s="23">
        <v>6</v>
      </c>
      <c r="CH19" s="36">
        <v>8</v>
      </c>
      <c r="CI19" s="16">
        <f t="shared" si="30"/>
        <v>34</v>
      </c>
      <c r="CJ19" s="23">
        <v>22</v>
      </c>
      <c r="CK19" s="36">
        <v>12</v>
      </c>
      <c r="CL19" s="16">
        <f t="shared" si="31"/>
        <v>84</v>
      </c>
      <c r="CM19" s="23">
        <v>49</v>
      </c>
      <c r="CN19" s="36">
        <v>35</v>
      </c>
      <c r="CO19" s="16">
        <f t="shared" si="32"/>
        <v>71</v>
      </c>
      <c r="CP19" s="23">
        <v>37</v>
      </c>
      <c r="CQ19" s="41">
        <v>34</v>
      </c>
    </row>
    <row r="20" spans="2:95" ht="16.2">
      <c r="B20" s="8" t="s">
        <v>7</v>
      </c>
      <c r="C20" s="16">
        <f t="shared" si="2"/>
        <v>982</v>
      </c>
      <c r="D20" s="23">
        <f t="shared" si="3"/>
        <v>501</v>
      </c>
      <c r="E20" s="28">
        <f t="shared" si="3"/>
        <v>481</v>
      </c>
      <c r="F20" s="16">
        <f t="shared" si="33"/>
        <v>18</v>
      </c>
      <c r="G20" s="23">
        <v>8</v>
      </c>
      <c r="H20" s="36">
        <v>10</v>
      </c>
      <c r="I20" s="16">
        <f t="shared" si="4"/>
        <v>91</v>
      </c>
      <c r="J20" s="23">
        <v>51</v>
      </c>
      <c r="K20" s="36">
        <v>40</v>
      </c>
      <c r="L20" s="16">
        <f t="shared" si="5"/>
        <v>30</v>
      </c>
      <c r="M20" s="23">
        <v>20</v>
      </c>
      <c r="N20" s="36">
        <v>10</v>
      </c>
      <c r="O20" s="16">
        <f t="shared" si="6"/>
        <v>74</v>
      </c>
      <c r="P20" s="23">
        <v>37</v>
      </c>
      <c r="Q20" s="36">
        <v>37</v>
      </c>
      <c r="R20" s="16">
        <f t="shared" si="7"/>
        <v>43</v>
      </c>
      <c r="S20" s="23">
        <v>21</v>
      </c>
      <c r="T20" s="36">
        <v>22</v>
      </c>
      <c r="U20" s="16">
        <f t="shared" si="8"/>
        <v>23</v>
      </c>
      <c r="V20" s="23">
        <v>15</v>
      </c>
      <c r="W20" s="41">
        <v>8</v>
      </c>
      <c r="X20" s="16">
        <f t="shared" si="9"/>
        <v>11</v>
      </c>
      <c r="Y20" s="23">
        <v>5</v>
      </c>
      <c r="Z20" s="43">
        <v>6</v>
      </c>
      <c r="AA20" s="16">
        <f t="shared" si="10"/>
        <v>7</v>
      </c>
      <c r="AB20" s="23">
        <v>7</v>
      </c>
      <c r="AC20" s="36">
        <v>0</v>
      </c>
      <c r="AD20" s="16">
        <f t="shared" si="11"/>
        <v>32</v>
      </c>
      <c r="AE20" s="23">
        <v>20</v>
      </c>
      <c r="AF20" s="36">
        <v>12</v>
      </c>
      <c r="AG20" s="16">
        <f t="shared" si="12"/>
        <v>105</v>
      </c>
      <c r="AH20" s="23">
        <v>52</v>
      </c>
      <c r="AI20" s="36">
        <v>53</v>
      </c>
      <c r="AJ20" s="16">
        <f t="shared" si="13"/>
        <v>12</v>
      </c>
      <c r="AK20" s="23">
        <v>6</v>
      </c>
      <c r="AL20" s="36">
        <v>6</v>
      </c>
      <c r="AM20" s="16">
        <f t="shared" si="14"/>
        <v>51</v>
      </c>
      <c r="AN20" s="23">
        <v>30</v>
      </c>
      <c r="AO20" s="36">
        <v>21</v>
      </c>
      <c r="AP20" s="16">
        <f t="shared" si="15"/>
        <v>18</v>
      </c>
      <c r="AQ20" s="23">
        <v>6</v>
      </c>
      <c r="AR20" s="36">
        <v>12</v>
      </c>
      <c r="AS20" s="16">
        <f t="shared" si="16"/>
        <v>5</v>
      </c>
      <c r="AT20" s="23">
        <v>3</v>
      </c>
      <c r="AU20" s="36">
        <v>2</v>
      </c>
      <c r="AV20" s="16">
        <f t="shared" si="17"/>
        <v>0</v>
      </c>
      <c r="AW20" s="23">
        <v>0</v>
      </c>
      <c r="AX20" s="36">
        <v>0</v>
      </c>
      <c r="AY20" s="16">
        <f t="shared" si="18"/>
        <v>0</v>
      </c>
      <c r="AZ20" s="23">
        <v>0</v>
      </c>
      <c r="BA20" s="43">
        <v>0</v>
      </c>
      <c r="BB20" s="16">
        <f t="shared" si="19"/>
        <v>34</v>
      </c>
      <c r="BC20" s="23">
        <v>18</v>
      </c>
      <c r="BD20" s="36">
        <v>16</v>
      </c>
      <c r="BE20" s="16">
        <f t="shared" si="20"/>
        <v>36</v>
      </c>
      <c r="BF20" s="23">
        <v>16</v>
      </c>
      <c r="BG20" s="36">
        <v>20</v>
      </c>
      <c r="BH20" s="16">
        <f t="shared" si="21"/>
        <v>72</v>
      </c>
      <c r="BI20" s="23">
        <v>38</v>
      </c>
      <c r="BJ20" s="36">
        <v>34</v>
      </c>
      <c r="BK20" s="16">
        <f t="shared" si="22"/>
        <v>24</v>
      </c>
      <c r="BL20" s="23">
        <v>11</v>
      </c>
      <c r="BM20" s="36">
        <v>13</v>
      </c>
      <c r="BN20" s="16">
        <f t="shared" si="23"/>
        <v>28</v>
      </c>
      <c r="BO20" s="23">
        <v>13</v>
      </c>
      <c r="BP20" s="36">
        <v>15</v>
      </c>
      <c r="BQ20" s="16">
        <f t="shared" si="24"/>
        <v>67</v>
      </c>
      <c r="BR20" s="23">
        <v>30</v>
      </c>
      <c r="BS20" s="36">
        <v>37</v>
      </c>
      <c r="BT20" s="16">
        <f t="shared" si="25"/>
        <v>28</v>
      </c>
      <c r="BU20" s="23">
        <v>13</v>
      </c>
      <c r="BV20" s="36">
        <v>15</v>
      </c>
      <c r="BW20" s="16">
        <f t="shared" si="26"/>
        <v>34</v>
      </c>
      <c r="BX20" s="23">
        <v>15</v>
      </c>
      <c r="BY20" s="36">
        <v>19</v>
      </c>
      <c r="BZ20" s="16">
        <f t="shared" si="27"/>
        <v>33</v>
      </c>
      <c r="CA20" s="23">
        <v>7</v>
      </c>
      <c r="CB20" s="43">
        <v>26</v>
      </c>
      <c r="CC20" s="16">
        <f t="shared" si="28"/>
        <v>14</v>
      </c>
      <c r="CD20" s="23">
        <v>7</v>
      </c>
      <c r="CE20" s="36">
        <v>7</v>
      </c>
      <c r="CF20" s="16">
        <f t="shared" si="29"/>
        <v>3</v>
      </c>
      <c r="CG20" s="23">
        <v>1</v>
      </c>
      <c r="CH20" s="36">
        <v>2</v>
      </c>
      <c r="CI20" s="16">
        <f t="shared" si="30"/>
        <v>18</v>
      </c>
      <c r="CJ20" s="23">
        <v>12</v>
      </c>
      <c r="CK20" s="36">
        <v>6</v>
      </c>
      <c r="CL20" s="16">
        <f t="shared" si="31"/>
        <v>38</v>
      </c>
      <c r="CM20" s="23">
        <v>21</v>
      </c>
      <c r="CN20" s="36">
        <v>17</v>
      </c>
      <c r="CO20" s="16">
        <f t="shared" si="32"/>
        <v>33</v>
      </c>
      <c r="CP20" s="23">
        <v>18</v>
      </c>
      <c r="CQ20" s="41">
        <v>15</v>
      </c>
    </row>
    <row r="21" spans="2:95" ht="16.2">
      <c r="B21" s="8" t="s">
        <v>50</v>
      </c>
      <c r="C21" s="16">
        <f t="shared" si="2"/>
        <v>1041</v>
      </c>
      <c r="D21" s="23">
        <f t="shared" si="3"/>
        <v>473</v>
      </c>
      <c r="E21" s="28">
        <f t="shared" si="3"/>
        <v>568</v>
      </c>
      <c r="F21" s="16">
        <f t="shared" si="33"/>
        <v>20</v>
      </c>
      <c r="G21" s="23">
        <v>15</v>
      </c>
      <c r="H21" s="36">
        <v>5</v>
      </c>
      <c r="I21" s="16">
        <f t="shared" si="4"/>
        <v>86</v>
      </c>
      <c r="J21" s="23">
        <v>36</v>
      </c>
      <c r="K21" s="49">
        <v>50</v>
      </c>
      <c r="L21" s="16">
        <f t="shared" si="5"/>
        <v>30</v>
      </c>
      <c r="M21" s="23">
        <v>11</v>
      </c>
      <c r="N21" s="36">
        <v>19</v>
      </c>
      <c r="O21" s="16">
        <f t="shared" si="6"/>
        <v>83</v>
      </c>
      <c r="P21" s="23">
        <v>35</v>
      </c>
      <c r="Q21" s="36">
        <v>48</v>
      </c>
      <c r="R21" s="16">
        <f t="shared" si="7"/>
        <v>56</v>
      </c>
      <c r="S21" s="23">
        <v>28</v>
      </c>
      <c r="T21" s="36">
        <v>28</v>
      </c>
      <c r="U21" s="16">
        <f t="shared" si="8"/>
        <v>27</v>
      </c>
      <c r="V21" s="23">
        <v>12</v>
      </c>
      <c r="W21" s="41">
        <v>15</v>
      </c>
      <c r="X21" s="16">
        <f t="shared" si="9"/>
        <v>19</v>
      </c>
      <c r="Y21" s="23">
        <v>10</v>
      </c>
      <c r="Z21" s="43">
        <v>9</v>
      </c>
      <c r="AA21" s="16">
        <f t="shared" si="10"/>
        <v>3</v>
      </c>
      <c r="AB21" s="23">
        <v>2</v>
      </c>
      <c r="AC21" s="36">
        <v>1</v>
      </c>
      <c r="AD21" s="16">
        <f t="shared" si="11"/>
        <v>19</v>
      </c>
      <c r="AE21" s="23">
        <v>10</v>
      </c>
      <c r="AF21" s="36">
        <v>9</v>
      </c>
      <c r="AG21" s="16">
        <f t="shared" si="12"/>
        <v>110</v>
      </c>
      <c r="AH21" s="23">
        <v>53</v>
      </c>
      <c r="AI21" s="36">
        <v>57</v>
      </c>
      <c r="AJ21" s="16">
        <f t="shared" si="13"/>
        <v>16</v>
      </c>
      <c r="AK21" s="23">
        <v>7</v>
      </c>
      <c r="AL21" s="36">
        <v>9</v>
      </c>
      <c r="AM21" s="16">
        <f t="shared" si="14"/>
        <v>46</v>
      </c>
      <c r="AN21" s="23">
        <v>22</v>
      </c>
      <c r="AO21" s="36">
        <v>24</v>
      </c>
      <c r="AP21" s="16">
        <f t="shared" si="15"/>
        <v>24</v>
      </c>
      <c r="AQ21" s="23">
        <v>10</v>
      </c>
      <c r="AR21" s="36">
        <v>14</v>
      </c>
      <c r="AS21" s="16">
        <f t="shared" si="16"/>
        <v>1</v>
      </c>
      <c r="AT21" s="23">
        <v>1</v>
      </c>
      <c r="AU21" s="36">
        <v>0</v>
      </c>
      <c r="AV21" s="16">
        <f t="shared" si="17"/>
        <v>1</v>
      </c>
      <c r="AW21" s="23">
        <v>1</v>
      </c>
      <c r="AX21" s="36">
        <v>0</v>
      </c>
      <c r="AY21" s="16">
        <f t="shared" si="18"/>
        <v>2</v>
      </c>
      <c r="AZ21" s="23">
        <v>1</v>
      </c>
      <c r="BA21" s="43">
        <v>1</v>
      </c>
      <c r="BB21" s="16">
        <f t="shared" si="19"/>
        <v>32</v>
      </c>
      <c r="BC21" s="23">
        <v>16</v>
      </c>
      <c r="BD21" s="36">
        <v>16</v>
      </c>
      <c r="BE21" s="16">
        <f t="shared" si="20"/>
        <v>41</v>
      </c>
      <c r="BF21" s="23">
        <v>19</v>
      </c>
      <c r="BG21" s="36">
        <v>22</v>
      </c>
      <c r="BH21" s="16">
        <f t="shared" si="21"/>
        <v>54</v>
      </c>
      <c r="BI21" s="23">
        <v>24</v>
      </c>
      <c r="BJ21" s="36">
        <v>30</v>
      </c>
      <c r="BK21" s="16">
        <f t="shared" si="22"/>
        <v>38</v>
      </c>
      <c r="BL21" s="23">
        <v>18</v>
      </c>
      <c r="BM21" s="36">
        <v>20</v>
      </c>
      <c r="BN21" s="16">
        <f t="shared" si="23"/>
        <v>38</v>
      </c>
      <c r="BO21" s="23">
        <v>16</v>
      </c>
      <c r="BP21" s="36">
        <v>22</v>
      </c>
      <c r="BQ21" s="16">
        <f t="shared" si="24"/>
        <v>80</v>
      </c>
      <c r="BR21" s="23">
        <v>34</v>
      </c>
      <c r="BS21" s="36">
        <v>46</v>
      </c>
      <c r="BT21" s="16">
        <f t="shared" si="25"/>
        <v>41</v>
      </c>
      <c r="BU21" s="23">
        <v>20</v>
      </c>
      <c r="BV21" s="36">
        <v>21</v>
      </c>
      <c r="BW21" s="16">
        <f t="shared" si="26"/>
        <v>47</v>
      </c>
      <c r="BX21" s="23">
        <v>17</v>
      </c>
      <c r="BY21" s="36">
        <v>30</v>
      </c>
      <c r="BZ21" s="16">
        <f t="shared" si="27"/>
        <v>48</v>
      </c>
      <c r="CA21" s="23">
        <v>14</v>
      </c>
      <c r="CB21" s="43">
        <v>34</v>
      </c>
      <c r="CC21" s="16">
        <f t="shared" si="28"/>
        <v>21</v>
      </c>
      <c r="CD21" s="23">
        <v>9</v>
      </c>
      <c r="CE21" s="36">
        <v>12</v>
      </c>
      <c r="CF21" s="16">
        <f t="shared" si="29"/>
        <v>9</v>
      </c>
      <c r="CG21" s="23">
        <v>3</v>
      </c>
      <c r="CH21" s="36">
        <v>6</v>
      </c>
      <c r="CI21" s="16">
        <f t="shared" si="30"/>
        <v>11</v>
      </c>
      <c r="CJ21" s="23">
        <v>4</v>
      </c>
      <c r="CK21" s="36">
        <v>7</v>
      </c>
      <c r="CL21" s="16">
        <f t="shared" si="31"/>
        <v>19</v>
      </c>
      <c r="CM21" s="23">
        <v>12</v>
      </c>
      <c r="CN21" s="36">
        <v>7</v>
      </c>
      <c r="CO21" s="16">
        <f t="shared" si="32"/>
        <v>19</v>
      </c>
      <c r="CP21" s="23">
        <v>13</v>
      </c>
      <c r="CQ21" s="41">
        <v>6</v>
      </c>
    </row>
    <row r="22" spans="2:95" ht="16.2">
      <c r="B22" s="8" t="s">
        <v>55</v>
      </c>
      <c r="C22" s="16">
        <f t="shared" si="2"/>
        <v>1566</v>
      </c>
      <c r="D22" s="23">
        <f t="shared" si="3"/>
        <v>711</v>
      </c>
      <c r="E22" s="28">
        <f t="shared" si="3"/>
        <v>855</v>
      </c>
      <c r="F22" s="16">
        <f t="shared" si="33"/>
        <v>12</v>
      </c>
      <c r="G22" s="23">
        <v>5</v>
      </c>
      <c r="H22" s="36">
        <v>7</v>
      </c>
      <c r="I22" s="16">
        <f t="shared" si="4"/>
        <v>111</v>
      </c>
      <c r="J22" s="23">
        <v>58</v>
      </c>
      <c r="K22" s="36">
        <v>53</v>
      </c>
      <c r="L22" s="16">
        <f t="shared" si="5"/>
        <v>53</v>
      </c>
      <c r="M22" s="23">
        <v>21</v>
      </c>
      <c r="N22" s="36">
        <v>32</v>
      </c>
      <c r="O22" s="16">
        <f t="shared" si="6"/>
        <v>113</v>
      </c>
      <c r="P22" s="23">
        <v>57</v>
      </c>
      <c r="Q22" s="36">
        <v>56</v>
      </c>
      <c r="R22" s="16">
        <f t="shared" si="7"/>
        <v>52</v>
      </c>
      <c r="S22" s="23">
        <v>30</v>
      </c>
      <c r="T22" s="36">
        <v>22</v>
      </c>
      <c r="U22" s="16">
        <f t="shared" si="8"/>
        <v>38</v>
      </c>
      <c r="V22" s="23">
        <v>23</v>
      </c>
      <c r="W22" s="41">
        <v>15</v>
      </c>
      <c r="X22" s="16">
        <f t="shared" si="9"/>
        <v>25</v>
      </c>
      <c r="Y22" s="23">
        <v>10</v>
      </c>
      <c r="Z22" s="43">
        <v>15</v>
      </c>
      <c r="AA22" s="16">
        <f t="shared" si="10"/>
        <v>13</v>
      </c>
      <c r="AB22" s="23">
        <v>6</v>
      </c>
      <c r="AC22" s="36">
        <v>7</v>
      </c>
      <c r="AD22" s="16">
        <f t="shared" si="11"/>
        <v>21</v>
      </c>
      <c r="AE22" s="23">
        <v>11</v>
      </c>
      <c r="AF22" s="36">
        <v>10</v>
      </c>
      <c r="AG22" s="16">
        <f t="shared" si="12"/>
        <v>164</v>
      </c>
      <c r="AH22" s="23">
        <v>83</v>
      </c>
      <c r="AI22" s="36">
        <v>81</v>
      </c>
      <c r="AJ22" s="16">
        <f t="shared" si="13"/>
        <v>22</v>
      </c>
      <c r="AK22" s="23">
        <v>13</v>
      </c>
      <c r="AL22" s="36">
        <v>9</v>
      </c>
      <c r="AM22" s="16">
        <f t="shared" si="14"/>
        <v>58</v>
      </c>
      <c r="AN22" s="23">
        <v>29</v>
      </c>
      <c r="AO22" s="36">
        <v>29</v>
      </c>
      <c r="AP22" s="16">
        <f t="shared" si="15"/>
        <v>30</v>
      </c>
      <c r="AQ22" s="23">
        <v>12</v>
      </c>
      <c r="AR22" s="36">
        <v>18</v>
      </c>
      <c r="AS22" s="16">
        <f t="shared" si="16"/>
        <v>8</v>
      </c>
      <c r="AT22" s="23">
        <v>3</v>
      </c>
      <c r="AU22" s="36">
        <v>5</v>
      </c>
      <c r="AV22" s="16">
        <f t="shared" si="17"/>
        <v>1</v>
      </c>
      <c r="AW22" s="23">
        <v>1</v>
      </c>
      <c r="AX22" s="36">
        <v>0</v>
      </c>
      <c r="AY22" s="16">
        <f t="shared" si="18"/>
        <v>0</v>
      </c>
      <c r="AZ22" s="23">
        <v>0</v>
      </c>
      <c r="BA22" s="43">
        <v>0</v>
      </c>
      <c r="BB22" s="16">
        <f t="shared" si="19"/>
        <v>53</v>
      </c>
      <c r="BC22" s="23">
        <v>21</v>
      </c>
      <c r="BD22" s="36">
        <v>32</v>
      </c>
      <c r="BE22" s="16">
        <f t="shared" si="20"/>
        <v>63</v>
      </c>
      <c r="BF22" s="23">
        <v>28</v>
      </c>
      <c r="BG22" s="36">
        <v>35</v>
      </c>
      <c r="BH22" s="16">
        <f t="shared" si="21"/>
        <v>86</v>
      </c>
      <c r="BI22" s="23">
        <v>36</v>
      </c>
      <c r="BJ22" s="36">
        <v>50</v>
      </c>
      <c r="BK22" s="16">
        <f t="shared" si="22"/>
        <v>72</v>
      </c>
      <c r="BL22" s="23">
        <v>28</v>
      </c>
      <c r="BM22" s="36">
        <v>44</v>
      </c>
      <c r="BN22" s="16">
        <f t="shared" si="23"/>
        <v>89</v>
      </c>
      <c r="BO22" s="23">
        <v>31</v>
      </c>
      <c r="BP22" s="36">
        <v>58</v>
      </c>
      <c r="BQ22" s="16">
        <f t="shared" si="24"/>
        <v>117</v>
      </c>
      <c r="BR22" s="23">
        <v>50</v>
      </c>
      <c r="BS22" s="36">
        <v>67</v>
      </c>
      <c r="BT22" s="16">
        <f t="shared" si="25"/>
        <v>68</v>
      </c>
      <c r="BU22" s="23">
        <v>24</v>
      </c>
      <c r="BV22" s="36">
        <v>44</v>
      </c>
      <c r="BW22" s="16">
        <f t="shared" si="26"/>
        <v>78</v>
      </c>
      <c r="BX22" s="23">
        <v>31</v>
      </c>
      <c r="BY22" s="36">
        <v>47</v>
      </c>
      <c r="BZ22" s="16">
        <f t="shared" si="27"/>
        <v>81</v>
      </c>
      <c r="CA22" s="23">
        <v>35</v>
      </c>
      <c r="CB22" s="43">
        <v>46</v>
      </c>
      <c r="CC22" s="16">
        <f t="shared" si="28"/>
        <v>63</v>
      </c>
      <c r="CD22" s="23">
        <v>27</v>
      </c>
      <c r="CE22" s="36">
        <v>36</v>
      </c>
      <c r="CF22" s="16">
        <f t="shared" si="29"/>
        <v>20</v>
      </c>
      <c r="CG22" s="23">
        <v>9</v>
      </c>
      <c r="CH22" s="36">
        <v>11</v>
      </c>
      <c r="CI22" s="16">
        <f t="shared" si="30"/>
        <v>8</v>
      </c>
      <c r="CJ22" s="23">
        <v>6</v>
      </c>
      <c r="CK22" s="36">
        <v>2</v>
      </c>
      <c r="CL22" s="16">
        <f t="shared" si="31"/>
        <v>24</v>
      </c>
      <c r="CM22" s="23">
        <v>11</v>
      </c>
      <c r="CN22" s="36">
        <v>13</v>
      </c>
      <c r="CO22" s="16">
        <f t="shared" si="32"/>
        <v>23</v>
      </c>
      <c r="CP22" s="23">
        <v>12</v>
      </c>
      <c r="CQ22" s="41">
        <v>11</v>
      </c>
    </row>
    <row r="23" spans="2:95" ht="16.2">
      <c r="B23" s="8" t="s">
        <v>22</v>
      </c>
      <c r="C23" s="16">
        <f t="shared" si="2"/>
        <v>1766</v>
      </c>
      <c r="D23" s="23">
        <f t="shared" si="3"/>
        <v>815</v>
      </c>
      <c r="E23" s="28">
        <f t="shared" si="3"/>
        <v>951</v>
      </c>
      <c r="F23" s="16">
        <f t="shared" si="33"/>
        <v>12</v>
      </c>
      <c r="G23" s="23">
        <v>3</v>
      </c>
      <c r="H23" s="36">
        <v>9</v>
      </c>
      <c r="I23" s="16">
        <f t="shared" si="4"/>
        <v>105</v>
      </c>
      <c r="J23" s="23">
        <v>54</v>
      </c>
      <c r="K23" s="49">
        <v>51</v>
      </c>
      <c r="L23" s="16">
        <f t="shared" si="5"/>
        <v>68</v>
      </c>
      <c r="M23" s="23">
        <v>35</v>
      </c>
      <c r="N23" s="36">
        <v>33</v>
      </c>
      <c r="O23" s="16">
        <f t="shared" si="6"/>
        <v>79</v>
      </c>
      <c r="P23" s="23">
        <v>40</v>
      </c>
      <c r="Q23" s="36">
        <v>39</v>
      </c>
      <c r="R23" s="16">
        <f t="shared" si="7"/>
        <v>56</v>
      </c>
      <c r="S23" s="23">
        <v>24</v>
      </c>
      <c r="T23" s="36">
        <v>32</v>
      </c>
      <c r="U23" s="16">
        <f t="shared" si="8"/>
        <v>35</v>
      </c>
      <c r="V23" s="23">
        <v>18</v>
      </c>
      <c r="W23" s="41">
        <v>17</v>
      </c>
      <c r="X23" s="16">
        <f t="shared" si="9"/>
        <v>17</v>
      </c>
      <c r="Y23" s="23">
        <v>7</v>
      </c>
      <c r="Z23" s="43">
        <v>10</v>
      </c>
      <c r="AA23" s="16">
        <f t="shared" si="10"/>
        <v>11</v>
      </c>
      <c r="AB23" s="23">
        <v>4</v>
      </c>
      <c r="AC23" s="36">
        <v>7</v>
      </c>
      <c r="AD23" s="16">
        <f t="shared" si="11"/>
        <v>26</v>
      </c>
      <c r="AE23" s="23">
        <v>14</v>
      </c>
      <c r="AF23" s="36">
        <v>12</v>
      </c>
      <c r="AG23" s="16">
        <f t="shared" si="12"/>
        <v>132</v>
      </c>
      <c r="AH23" s="23">
        <v>63</v>
      </c>
      <c r="AI23" s="36">
        <v>69</v>
      </c>
      <c r="AJ23" s="16">
        <f t="shared" si="13"/>
        <v>20</v>
      </c>
      <c r="AK23" s="23">
        <v>8</v>
      </c>
      <c r="AL23" s="36">
        <v>12</v>
      </c>
      <c r="AM23" s="16">
        <f t="shared" si="14"/>
        <v>49</v>
      </c>
      <c r="AN23" s="23">
        <v>26</v>
      </c>
      <c r="AO23" s="36">
        <v>23</v>
      </c>
      <c r="AP23" s="16">
        <f t="shared" si="15"/>
        <v>36</v>
      </c>
      <c r="AQ23" s="23">
        <v>17</v>
      </c>
      <c r="AR23" s="36">
        <v>19</v>
      </c>
      <c r="AS23" s="16">
        <f t="shared" si="16"/>
        <v>6</v>
      </c>
      <c r="AT23" s="23">
        <v>3</v>
      </c>
      <c r="AU23" s="36">
        <v>3</v>
      </c>
      <c r="AV23" s="16">
        <f t="shared" si="17"/>
        <v>2</v>
      </c>
      <c r="AW23" s="23">
        <v>1</v>
      </c>
      <c r="AX23" s="36">
        <v>1</v>
      </c>
      <c r="AY23" s="16">
        <f t="shared" si="18"/>
        <v>0</v>
      </c>
      <c r="AZ23" s="23">
        <v>0</v>
      </c>
      <c r="BA23" s="43">
        <v>0</v>
      </c>
      <c r="BB23" s="16">
        <f t="shared" si="19"/>
        <v>67</v>
      </c>
      <c r="BC23" s="23">
        <v>32</v>
      </c>
      <c r="BD23" s="36">
        <v>35</v>
      </c>
      <c r="BE23" s="16">
        <f t="shared" si="20"/>
        <v>80</v>
      </c>
      <c r="BF23" s="23">
        <v>35</v>
      </c>
      <c r="BG23" s="36">
        <v>45</v>
      </c>
      <c r="BH23" s="16">
        <f t="shared" si="21"/>
        <v>123</v>
      </c>
      <c r="BI23" s="23">
        <v>50</v>
      </c>
      <c r="BJ23" s="36">
        <v>73</v>
      </c>
      <c r="BK23" s="16">
        <f t="shared" si="22"/>
        <v>93</v>
      </c>
      <c r="BL23" s="23">
        <v>41</v>
      </c>
      <c r="BM23" s="36">
        <v>52</v>
      </c>
      <c r="BN23" s="16">
        <f t="shared" si="23"/>
        <v>128</v>
      </c>
      <c r="BO23" s="23">
        <v>66</v>
      </c>
      <c r="BP23" s="36">
        <v>62</v>
      </c>
      <c r="BQ23" s="16">
        <f t="shared" si="24"/>
        <v>120</v>
      </c>
      <c r="BR23" s="23">
        <v>57</v>
      </c>
      <c r="BS23" s="36">
        <v>63</v>
      </c>
      <c r="BT23" s="16">
        <f t="shared" si="25"/>
        <v>82</v>
      </c>
      <c r="BU23" s="23">
        <v>37</v>
      </c>
      <c r="BV23" s="36">
        <v>45</v>
      </c>
      <c r="BW23" s="16">
        <f t="shared" si="26"/>
        <v>132</v>
      </c>
      <c r="BX23" s="23">
        <v>59</v>
      </c>
      <c r="BY23" s="36">
        <v>73</v>
      </c>
      <c r="BZ23" s="16">
        <f t="shared" si="27"/>
        <v>108</v>
      </c>
      <c r="CA23" s="23">
        <v>45</v>
      </c>
      <c r="CB23" s="43">
        <v>63</v>
      </c>
      <c r="CC23" s="16">
        <f t="shared" si="28"/>
        <v>69</v>
      </c>
      <c r="CD23" s="23">
        <v>35</v>
      </c>
      <c r="CE23" s="36">
        <v>34</v>
      </c>
      <c r="CF23" s="16">
        <f t="shared" si="29"/>
        <v>50</v>
      </c>
      <c r="CG23" s="23">
        <v>21</v>
      </c>
      <c r="CH23" s="36">
        <v>29</v>
      </c>
      <c r="CI23" s="16">
        <f t="shared" si="30"/>
        <v>14</v>
      </c>
      <c r="CJ23" s="23">
        <v>6</v>
      </c>
      <c r="CK23" s="36">
        <v>8</v>
      </c>
      <c r="CL23" s="16">
        <f t="shared" si="31"/>
        <v>28</v>
      </c>
      <c r="CM23" s="23">
        <v>10</v>
      </c>
      <c r="CN23" s="36">
        <v>18</v>
      </c>
      <c r="CO23" s="16">
        <f t="shared" si="32"/>
        <v>18</v>
      </c>
      <c r="CP23" s="23">
        <v>4</v>
      </c>
      <c r="CQ23" s="41">
        <v>14</v>
      </c>
    </row>
    <row r="24" spans="2:95" ht="16.2">
      <c r="B24" s="8" t="s">
        <v>17</v>
      </c>
      <c r="C24" s="16">
        <f t="shared" si="2"/>
        <v>1317</v>
      </c>
      <c r="D24" s="23">
        <f t="shared" si="3"/>
        <v>605</v>
      </c>
      <c r="E24" s="28">
        <f t="shared" si="3"/>
        <v>712</v>
      </c>
      <c r="F24" s="16">
        <f t="shared" si="33"/>
        <v>5</v>
      </c>
      <c r="G24" s="23">
        <v>3</v>
      </c>
      <c r="H24" s="36">
        <v>2</v>
      </c>
      <c r="I24" s="16">
        <f t="shared" si="4"/>
        <v>98</v>
      </c>
      <c r="J24" s="23">
        <v>32</v>
      </c>
      <c r="K24" s="36">
        <v>66</v>
      </c>
      <c r="L24" s="16">
        <f t="shared" si="5"/>
        <v>35</v>
      </c>
      <c r="M24" s="23">
        <v>16</v>
      </c>
      <c r="N24" s="36">
        <v>19</v>
      </c>
      <c r="O24" s="16">
        <f t="shared" si="6"/>
        <v>74</v>
      </c>
      <c r="P24" s="23">
        <v>32</v>
      </c>
      <c r="Q24" s="36">
        <v>42</v>
      </c>
      <c r="R24" s="16">
        <f t="shared" si="7"/>
        <v>28</v>
      </c>
      <c r="S24" s="23">
        <v>16</v>
      </c>
      <c r="T24" s="36">
        <v>12</v>
      </c>
      <c r="U24" s="16">
        <f t="shared" si="8"/>
        <v>9</v>
      </c>
      <c r="V24" s="23">
        <v>4</v>
      </c>
      <c r="W24" s="41">
        <v>5</v>
      </c>
      <c r="X24" s="16">
        <f t="shared" si="9"/>
        <v>10</v>
      </c>
      <c r="Y24" s="23">
        <v>7</v>
      </c>
      <c r="Z24" s="43">
        <v>3</v>
      </c>
      <c r="AA24" s="16">
        <f t="shared" si="10"/>
        <v>7</v>
      </c>
      <c r="AB24" s="23">
        <v>4</v>
      </c>
      <c r="AC24" s="36">
        <v>3</v>
      </c>
      <c r="AD24" s="16">
        <f t="shared" si="11"/>
        <v>22</v>
      </c>
      <c r="AE24" s="23">
        <v>8</v>
      </c>
      <c r="AF24" s="36">
        <v>14</v>
      </c>
      <c r="AG24" s="16">
        <f t="shared" si="12"/>
        <v>88</v>
      </c>
      <c r="AH24" s="23">
        <v>42</v>
      </c>
      <c r="AI24" s="36">
        <v>46</v>
      </c>
      <c r="AJ24" s="16">
        <f t="shared" si="13"/>
        <v>26</v>
      </c>
      <c r="AK24" s="23">
        <v>17</v>
      </c>
      <c r="AL24" s="36">
        <v>9</v>
      </c>
      <c r="AM24" s="16">
        <f t="shared" si="14"/>
        <v>34</v>
      </c>
      <c r="AN24" s="23">
        <v>14</v>
      </c>
      <c r="AO24" s="36">
        <v>20</v>
      </c>
      <c r="AP24" s="16">
        <f t="shared" si="15"/>
        <v>16</v>
      </c>
      <c r="AQ24" s="23">
        <v>7</v>
      </c>
      <c r="AR24" s="36">
        <v>9</v>
      </c>
      <c r="AS24" s="16">
        <f t="shared" si="16"/>
        <v>4</v>
      </c>
      <c r="AT24" s="23">
        <v>3</v>
      </c>
      <c r="AU24" s="36">
        <v>1</v>
      </c>
      <c r="AV24" s="16">
        <f t="shared" si="17"/>
        <v>0</v>
      </c>
      <c r="AW24" s="23">
        <v>0</v>
      </c>
      <c r="AX24" s="36">
        <v>0</v>
      </c>
      <c r="AY24" s="16">
        <f t="shared" si="18"/>
        <v>1</v>
      </c>
      <c r="AZ24" s="23">
        <v>0</v>
      </c>
      <c r="BA24" s="43">
        <v>1</v>
      </c>
      <c r="BB24" s="16">
        <f t="shared" si="19"/>
        <v>52</v>
      </c>
      <c r="BC24" s="23">
        <v>23</v>
      </c>
      <c r="BD24" s="36">
        <v>29</v>
      </c>
      <c r="BE24" s="16">
        <f t="shared" si="20"/>
        <v>105</v>
      </c>
      <c r="BF24" s="23">
        <v>40</v>
      </c>
      <c r="BG24" s="36">
        <v>65</v>
      </c>
      <c r="BH24" s="16">
        <f t="shared" si="21"/>
        <v>120</v>
      </c>
      <c r="BI24" s="23">
        <v>56</v>
      </c>
      <c r="BJ24" s="36">
        <v>64</v>
      </c>
      <c r="BK24" s="16">
        <f t="shared" si="22"/>
        <v>82</v>
      </c>
      <c r="BL24" s="23">
        <v>40</v>
      </c>
      <c r="BM24" s="36">
        <v>42</v>
      </c>
      <c r="BN24" s="16">
        <f t="shared" si="23"/>
        <v>88</v>
      </c>
      <c r="BO24" s="23">
        <v>43</v>
      </c>
      <c r="BP24" s="36">
        <v>45</v>
      </c>
      <c r="BQ24" s="16">
        <f t="shared" si="24"/>
        <v>66</v>
      </c>
      <c r="BR24" s="23">
        <v>28</v>
      </c>
      <c r="BS24" s="36">
        <v>38</v>
      </c>
      <c r="BT24" s="16">
        <f t="shared" si="25"/>
        <v>78</v>
      </c>
      <c r="BU24" s="23">
        <v>40</v>
      </c>
      <c r="BV24" s="36">
        <v>38</v>
      </c>
      <c r="BW24" s="16">
        <f t="shared" si="26"/>
        <v>70</v>
      </c>
      <c r="BX24" s="23">
        <v>30</v>
      </c>
      <c r="BY24" s="36">
        <v>40</v>
      </c>
      <c r="BZ24" s="16">
        <f t="shared" si="27"/>
        <v>72</v>
      </c>
      <c r="CA24" s="23">
        <v>35</v>
      </c>
      <c r="CB24" s="43">
        <v>37</v>
      </c>
      <c r="CC24" s="16">
        <f t="shared" si="28"/>
        <v>35</v>
      </c>
      <c r="CD24" s="23">
        <v>19</v>
      </c>
      <c r="CE24" s="36">
        <v>16</v>
      </c>
      <c r="CF24" s="16">
        <f t="shared" si="29"/>
        <v>37</v>
      </c>
      <c r="CG24" s="23">
        <v>16</v>
      </c>
      <c r="CH24" s="36">
        <v>21</v>
      </c>
      <c r="CI24" s="16">
        <f t="shared" si="30"/>
        <v>9</v>
      </c>
      <c r="CJ24" s="23">
        <v>6</v>
      </c>
      <c r="CK24" s="36">
        <v>3</v>
      </c>
      <c r="CL24" s="16">
        <f t="shared" si="31"/>
        <v>24</v>
      </c>
      <c r="CM24" s="23">
        <v>12</v>
      </c>
      <c r="CN24" s="36">
        <v>12</v>
      </c>
      <c r="CO24" s="16">
        <f t="shared" si="32"/>
        <v>22</v>
      </c>
      <c r="CP24" s="23">
        <v>12</v>
      </c>
      <c r="CQ24" s="41">
        <v>10</v>
      </c>
    </row>
    <row r="25" spans="2:95" ht="16.2">
      <c r="B25" s="8" t="s">
        <v>32</v>
      </c>
      <c r="C25" s="16">
        <f t="shared" si="2"/>
        <v>639</v>
      </c>
      <c r="D25" s="23">
        <f t="shared" si="3"/>
        <v>277</v>
      </c>
      <c r="E25" s="28">
        <f t="shared" si="3"/>
        <v>362</v>
      </c>
      <c r="F25" s="16">
        <f t="shared" si="33"/>
        <v>5</v>
      </c>
      <c r="G25" s="23">
        <v>2</v>
      </c>
      <c r="H25" s="36">
        <v>3</v>
      </c>
      <c r="I25" s="16">
        <f t="shared" si="4"/>
        <v>51</v>
      </c>
      <c r="J25" s="23">
        <v>18</v>
      </c>
      <c r="K25" s="36">
        <v>33</v>
      </c>
      <c r="L25" s="16">
        <f t="shared" si="5"/>
        <v>18</v>
      </c>
      <c r="M25" s="23">
        <v>5</v>
      </c>
      <c r="N25" s="36">
        <v>13</v>
      </c>
      <c r="O25" s="16">
        <f t="shared" si="6"/>
        <v>36</v>
      </c>
      <c r="P25" s="23">
        <v>13</v>
      </c>
      <c r="Q25" s="36">
        <v>23</v>
      </c>
      <c r="R25" s="16">
        <f t="shared" si="7"/>
        <v>20</v>
      </c>
      <c r="S25" s="23">
        <v>10</v>
      </c>
      <c r="T25" s="36">
        <v>10</v>
      </c>
      <c r="U25" s="16">
        <f t="shared" si="8"/>
        <v>8</v>
      </c>
      <c r="V25" s="23">
        <v>2</v>
      </c>
      <c r="W25" s="41">
        <v>6</v>
      </c>
      <c r="X25" s="16">
        <f t="shared" si="9"/>
        <v>7</v>
      </c>
      <c r="Y25" s="23">
        <v>3</v>
      </c>
      <c r="Z25" s="43">
        <v>4</v>
      </c>
      <c r="AA25" s="16">
        <f t="shared" si="10"/>
        <v>3</v>
      </c>
      <c r="AB25" s="23">
        <v>0</v>
      </c>
      <c r="AC25" s="36">
        <v>3</v>
      </c>
      <c r="AD25" s="16">
        <f t="shared" si="11"/>
        <v>10</v>
      </c>
      <c r="AE25" s="23">
        <v>5</v>
      </c>
      <c r="AF25" s="36">
        <v>5</v>
      </c>
      <c r="AG25" s="16">
        <f t="shared" si="12"/>
        <v>63</v>
      </c>
      <c r="AH25" s="23">
        <v>21</v>
      </c>
      <c r="AI25" s="36">
        <v>42</v>
      </c>
      <c r="AJ25" s="16">
        <f t="shared" si="13"/>
        <v>7</v>
      </c>
      <c r="AK25" s="23">
        <v>3</v>
      </c>
      <c r="AL25" s="36">
        <v>4</v>
      </c>
      <c r="AM25" s="16">
        <f t="shared" si="14"/>
        <v>30</v>
      </c>
      <c r="AN25" s="23">
        <v>8</v>
      </c>
      <c r="AO25" s="36">
        <v>22</v>
      </c>
      <c r="AP25" s="16">
        <f t="shared" si="15"/>
        <v>8</v>
      </c>
      <c r="AQ25" s="23">
        <v>2</v>
      </c>
      <c r="AR25" s="36">
        <v>6</v>
      </c>
      <c r="AS25" s="16">
        <f t="shared" si="16"/>
        <v>4</v>
      </c>
      <c r="AT25" s="23">
        <v>2</v>
      </c>
      <c r="AU25" s="36">
        <v>2</v>
      </c>
      <c r="AV25" s="16">
        <f t="shared" si="17"/>
        <v>0</v>
      </c>
      <c r="AW25" s="23">
        <v>0</v>
      </c>
      <c r="AX25" s="36">
        <v>0</v>
      </c>
      <c r="AY25" s="16">
        <f t="shared" si="18"/>
        <v>1</v>
      </c>
      <c r="AZ25" s="23">
        <v>0</v>
      </c>
      <c r="BA25" s="43">
        <v>1</v>
      </c>
      <c r="BB25" s="16">
        <f t="shared" si="19"/>
        <v>33</v>
      </c>
      <c r="BC25" s="23">
        <v>18</v>
      </c>
      <c r="BD25" s="36">
        <v>15</v>
      </c>
      <c r="BE25" s="16">
        <f t="shared" si="20"/>
        <v>62</v>
      </c>
      <c r="BF25" s="23">
        <v>32</v>
      </c>
      <c r="BG25" s="36">
        <v>30</v>
      </c>
      <c r="BH25" s="16">
        <f t="shared" si="21"/>
        <v>49</v>
      </c>
      <c r="BI25" s="23">
        <v>31</v>
      </c>
      <c r="BJ25" s="36">
        <v>18</v>
      </c>
      <c r="BK25" s="16">
        <f t="shared" si="22"/>
        <v>41</v>
      </c>
      <c r="BL25" s="23">
        <v>18</v>
      </c>
      <c r="BM25" s="36">
        <v>23</v>
      </c>
      <c r="BN25" s="16">
        <f t="shared" si="23"/>
        <v>23</v>
      </c>
      <c r="BO25" s="23">
        <v>10</v>
      </c>
      <c r="BP25" s="36">
        <v>13</v>
      </c>
      <c r="BQ25" s="16">
        <f t="shared" si="24"/>
        <v>29</v>
      </c>
      <c r="BR25" s="23">
        <v>11</v>
      </c>
      <c r="BS25" s="36">
        <v>18</v>
      </c>
      <c r="BT25" s="16">
        <f t="shared" si="25"/>
        <v>28</v>
      </c>
      <c r="BU25" s="23">
        <v>9</v>
      </c>
      <c r="BV25" s="36">
        <v>19</v>
      </c>
      <c r="BW25" s="16">
        <f t="shared" si="26"/>
        <v>38</v>
      </c>
      <c r="BX25" s="23">
        <v>23</v>
      </c>
      <c r="BY25" s="36">
        <v>15</v>
      </c>
      <c r="BZ25" s="16">
        <f t="shared" si="27"/>
        <v>24</v>
      </c>
      <c r="CA25" s="23">
        <v>9</v>
      </c>
      <c r="CB25" s="43">
        <v>15</v>
      </c>
      <c r="CC25" s="16">
        <f t="shared" si="28"/>
        <v>9</v>
      </c>
      <c r="CD25" s="23">
        <v>4</v>
      </c>
      <c r="CE25" s="36">
        <v>5</v>
      </c>
      <c r="CF25" s="16">
        <f t="shared" si="29"/>
        <v>20</v>
      </c>
      <c r="CG25" s="23">
        <v>13</v>
      </c>
      <c r="CH25" s="36">
        <v>7</v>
      </c>
      <c r="CI25" s="16">
        <f t="shared" si="30"/>
        <v>1</v>
      </c>
      <c r="CJ25" s="23">
        <v>1</v>
      </c>
      <c r="CK25" s="36">
        <v>0</v>
      </c>
      <c r="CL25" s="16">
        <f t="shared" si="31"/>
        <v>3</v>
      </c>
      <c r="CM25" s="23">
        <v>3</v>
      </c>
      <c r="CN25" s="36">
        <v>0</v>
      </c>
      <c r="CO25" s="16">
        <f t="shared" si="32"/>
        <v>8</v>
      </c>
      <c r="CP25" s="23">
        <v>1</v>
      </c>
      <c r="CQ25" s="41">
        <v>7</v>
      </c>
    </row>
    <row r="26" spans="2:95" ht="16.2">
      <c r="B26" s="8" t="s">
        <v>20</v>
      </c>
      <c r="C26" s="16">
        <f t="shared" si="2"/>
        <v>260</v>
      </c>
      <c r="D26" s="23">
        <f t="shared" si="3"/>
        <v>92</v>
      </c>
      <c r="E26" s="28">
        <f t="shared" si="3"/>
        <v>168</v>
      </c>
      <c r="F26" s="16">
        <f t="shared" si="33"/>
        <v>3</v>
      </c>
      <c r="G26" s="23">
        <v>1</v>
      </c>
      <c r="H26" s="36">
        <v>2</v>
      </c>
      <c r="I26" s="16">
        <f t="shared" si="4"/>
        <v>30</v>
      </c>
      <c r="J26" s="23">
        <v>10</v>
      </c>
      <c r="K26" s="36">
        <v>20</v>
      </c>
      <c r="L26" s="16">
        <f t="shared" si="5"/>
        <v>11</v>
      </c>
      <c r="M26" s="23">
        <v>3</v>
      </c>
      <c r="N26" s="36">
        <v>8</v>
      </c>
      <c r="O26" s="16">
        <f t="shared" si="6"/>
        <v>27</v>
      </c>
      <c r="P26" s="23">
        <v>5</v>
      </c>
      <c r="Q26" s="36">
        <v>22</v>
      </c>
      <c r="R26" s="16">
        <f t="shared" si="7"/>
        <v>10</v>
      </c>
      <c r="S26" s="23">
        <v>3</v>
      </c>
      <c r="T26" s="36">
        <v>7</v>
      </c>
      <c r="U26" s="16">
        <f t="shared" si="8"/>
        <v>7</v>
      </c>
      <c r="V26" s="23">
        <v>1</v>
      </c>
      <c r="W26" s="41">
        <v>6</v>
      </c>
      <c r="X26" s="16">
        <f t="shared" si="9"/>
        <v>4</v>
      </c>
      <c r="Y26" s="23">
        <v>2</v>
      </c>
      <c r="Z26" s="43">
        <v>2</v>
      </c>
      <c r="AA26" s="16">
        <f t="shared" si="10"/>
        <v>1</v>
      </c>
      <c r="AB26" s="23">
        <v>1</v>
      </c>
      <c r="AC26" s="36">
        <v>0</v>
      </c>
      <c r="AD26" s="16">
        <f t="shared" si="11"/>
        <v>5</v>
      </c>
      <c r="AE26" s="23">
        <v>1</v>
      </c>
      <c r="AF26" s="36">
        <v>4</v>
      </c>
      <c r="AG26" s="16">
        <f t="shared" si="12"/>
        <v>23</v>
      </c>
      <c r="AH26" s="23">
        <v>11</v>
      </c>
      <c r="AI26" s="36">
        <v>12</v>
      </c>
      <c r="AJ26" s="16">
        <f t="shared" si="13"/>
        <v>3</v>
      </c>
      <c r="AK26" s="23">
        <v>0</v>
      </c>
      <c r="AL26" s="36">
        <v>3</v>
      </c>
      <c r="AM26" s="16">
        <f t="shared" si="14"/>
        <v>10</v>
      </c>
      <c r="AN26" s="23">
        <v>6</v>
      </c>
      <c r="AO26" s="36">
        <v>4</v>
      </c>
      <c r="AP26" s="16">
        <f t="shared" si="15"/>
        <v>1</v>
      </c>
      <c r="AQ26" s="23">
        <v>0</v>
      </c>
      <c r="AR26" s="36">
        <v>1</v>
      </c>
      <c r="AS26" s="16">
        <f t="shared" si="16"/>
        <v>2</v>
      </c>
      <c r="AT26" s="23">
        <v>0</v>
      </c>
      <c r="AU26" s="36">
        <v>2</v>
      </c>
      <c r="AV26" s="16">
        <f t="shared" si="17"/>
        <v>0</v>
      </c>
      <c r="AW26" s="23">
        <v>0</v>
      </c>
      <c r="AX26" s="36">
        <v>0</v>
      </c>
      <c r="AY26" s="16">
        <f t="shared" si="18"/>
        <v>0</v>
      </c>
      <c r="AZ26" s="23">
        <v>0</v>
      </c>
      <c r="BA26" s="43">
        <v>0</v>
      </c>
      <c r="BB26" s="16">
        <f t="shared" si="19"/>
        <v>3</v>
      </c>
      <c r="BC26" s="23">
        <v>1</v>
      </c>
      <c r="BD26" s="36">
        <v>2</v>
      </c>
      <c r="BE26" s="16">
        <f t="shared" si="20"/>
        <v>20</v>
      </c>
      <c r="BF26" s="23">
        <v>9</v>
      </c>
      <c r="BG26" s="36">
        <v>11</v>
      </c>
      <c r="BH26" s="16">
        <f t="shared" si="21"/>
        <v>10</v>
      </c>
      <c r="BI26" s="23">
        <v>4</v>
      </c>
      <c r="BJ26" s="36">
        <v>6</v>
      </c>
      <c r="BK26" s="16">
        <f t="shared" si="22"/>
        <v>9</v>
      </c>
      <c r="BL26" s="23">
        <v>4</v>
      </c>
      <c r="BM26" s="36">
        <v>5</v>
      </c>
      <c r="BN26" s="16">
        <f t="shared" si="23"/>
        <v>19</v>
      </c>
      <c r="BO26" s="23">
        <v>5</v>
      </c>
      <c r="BP26" s="36">
        <v>14</v>
      </c>
      <c r="BQ26" s="16">
        <f t="shared" si="24"/>
        <v>0</v>
      </c>
      <c r="BR26" s="23">
        <v>0</v>
      </c>
      <c r="BS26" s="36">
        <v>0</v>
      </c>
      <c r="BT26" s="16">
        <f t="shared" si="25"/>
        <v>20</v>
      </c>
      <c r="BU26" s="23">
        <v>8</v>
      </c>
      <c r="BV26" s="36">
        <v>12</v>
      </c>
      <c r="BW26" s="16">
        <f t="shared" si="26"/>
        <v>11</v>
      </c>
      <c r="BX26" s="23">
        <v>4</v>
      </c>
      <c r="BY26" s="36">
        <v>7</v>
      </c>
      <c r="BZ26" s="16">
        <f t="shared" si="27"/>
        <v>7</v>
      </c>
      <c r="CA26" s="23">
        <v>3</v>
      </c>
      <c r="CB26" s="43">
        <v>4</v>
      </c>
      <c r="CC26" s="16">
        <f t="shared" si="28"/>
        <v>10</v>
      </c>
      <c r="CD26" s="23">
        <v>5</v>
      </c>
      <c r="CE26" s="36">
        <v>5</v>
      </c>
      <c r="CF26" s="16">
        <f t="shared" si="29"/>
        <v>7</v>
      </c>
      <c r="CG26" s="23">
        <v>5</v>
      </c>
      <c r="CH26" s="36">
        <v>2</v>
      </c>
      <c r="CI26" s="16">
        <f t="shared" si="30"/>
        <v>3</v>
      </c>
      <c r="CJ26" s="23">
        <v>0</v>
      </c>
      <c r="CK26" s="36">
        <v>3</v>
      </c>
      <c r="CL26" s="16">
        <f t="shared" si="31"/>
        <v>3</v>
      </c>
      <c r="CM26" s="23">
        <v>0</v>
      </c>
      <c r="CN26" s="36">
        <v>3</v>
      </c>
      <c r="CO26" s="16">
        <f t="shared" si="32"/>
        <v>1</v>
      </c>
      <c r="CP26" s="23">
        <v>0</v>
      </c>
      <c r="CQ26" s="41">
        <v>1</v>
      </c>
    </row>
    <row r="27" spans="2:95" ht="16.2">
      <c r="B27" s="8" t="s">
        <v>53</v>
      </c>
      <c r="C27" s="16">
        <f t="shared" si="2"/>
        <v>74</v>
      </c>
      <c r="D27" s="23">
        <f t="shared" si="3"/>
        <v>17</v>
      </c>
      <c r="E27" s="28">
        <f t="shared" si="3"/>
        <v>57</v>
      </c>
      <c r="F27" s="16">
        <f t="shared" si="33"/>
        <v>3</v>
      </c>
      <c r="G27" s="23">
        <v>1</v>
      </c>
      <c r="H27" s="36">
        <v>2</v>
      </c>
      <c r="I27" s="16">
        <f t="shared" si="4"/>
        <v>3</v>
      </c>
      <c r="J27" s="23">
        <v>1</v>
      </c>
      <c r="K27" s="36">
        <v>2</v>
      </c>
      <c r="L27" s="16">
        <f t="shared" si="5"/>
        <v>5</v>
      </c>
      <c r="M27" s="23">
        <v>1</v>
      </c>
      <c r="N27" s="36">
        <v>4</v>
      </c>
      <c r="O27" s="16">
        <f t="shared" si="6"/>
        <v>9</v>
      </c>
      <c r="P27" s="23">
        <v>1</v>
      </c>
      <c r="Q27" s="36">
        <v>8</v>
      </c>
      <c r="R27" s="16">
        <f t="shared" si="7"/>
        <v>5</v>
      </c>
      <c r="S27" s="23">
        <v>0</v>
      </c>
      <c r="T27" s="36">
        <v>5</v>
      </c>
      <c r="U27" s="16">
        <f t="shared" si="8"/>
        <v>1</v>
      </c>
      <c r="V27" s="23">
        <v>0</v>
      </c>
      <c r="W27" s="41">
        <v>1</v>
      </c>
      <c r="X27" s="16">
        <f t="shared" si="9"/>
        <v>4</v>
      </c>
      <c r="Y27" s="23">
        <v>0</v>
      </c>
      <c r="Z27" s="43">
        <v>4</v>
      </c>
      <c r="AA27" s="16">
        <f t="shared" si="10"/>
        <v>1</v>
      </c>
      <c r="AB27" s="23">
        <v>0</v>
      </c>
      <c r="AC27" s="36">
        <v>1</v>
      </c>
      <c r="AD27" s="16">
        <f t="shared" si="11"/>
        <v>2</v>
      </c>
      <c r="AE27" s="23">
        <v>0</v>
      </c>
      <c r="AF27" s="36">
        <v>2</v>
      </c>
      <c r="AG27" s="16">
        <f t="shared" si="12"/>
        <v>9</v>
      </c>
      <c r="AH27" s="23">
        <v>1</v>
      </c>
      <c r="AI27" s="36">
        <v>8</v>
      </c>
      <c r="AJ27" s="16">
        <f t="shared" si="13"/>
        <v>0</v>
      </c>
      <c r="AK27" s="23">
        <v>0</v>
      </c>
      <c r="AL27" s="36">
        <v>0</v>
      </c>
      <c r="AM27" s="16">
        <f t="shared" si="14"/>
        <v>1</v>
      </c>
      <c r="AN27" s="23">
        <v>0</v>
      </c>
      <c r="AO27" s="36">
        <v>1</v>
      </c>
      <c r="AP27" s="16">
        <f t="shared" si="15"/>
        <v>4</v>
      </c>
      <c r="AQ27" s="23">
        <v>1</v>
      </c>
      <c r="AR27" s="36">
        <v>3</v>
      </c>
      <c r="AS27" s="16">
        <f t="shared" si="16"/>
        <v>1</v>
      </c>
      <c r="AT27" s="23">
        <v>1</v>
      </c>
      <c r="AU27" s="36">
        <v>0</v>
      </c>
      <c r="AV27" s="16">
        <f t="shared" si="17"/>
        <v>0</v>
      </c>
      <c r="AW27" s="23">
        <v>0</v>
      </c>
      <c r="AX27" s="36">
        <v>0</v>
      </c>
      <c r="AY27" s="16">
        <f t="shared" si="18"/>
        <v>0</v>
      </c>
      <c r="AZ27" s="23">
        <v>0</v>
      </c>
      <c r="BA27" s="43">
        <v>0</v>
      </c>
      <c r="BB27" s="16">
        <f t="shared" si="19"/>
        <v>3</v>
      </c>
      <c r="BC27" s="23">
        <v>0</v>
      </c>
      <c r="BD27" s="36">
        <v>3</v>
      </c>
      <c r="BE27" s="16">
        <f t="shared" si="20"/>
        <v>1</v>
      </c>
      <c r="BF27" s="23">
        <v>1</v>
      </c>
      <c r="BG27" s="36">
        <v>0</v>
      </c>
      <c r="BH27" s="16">
        <f t="shared" si="21"/>
        <v>6</v>
      </c>
      <c r="BI27" s="23">
        <v>3</v>
      </c>
      <c r="BJ27" s="36">
        <v>3</v>
      </c>
      <c r="BK27" s="16">
        <f t="shared" si="22"/>
        <v>1</v>
      </c>
      <c r="BL27" s="23">
        <v>0</v>
      </c>
      <c r="BM27" s="36">
        <v>1</v>
      </c>
      <c r="BN27" s="16">
        <f t="shared" si="23"/>
        <v>3</v>
      </c>
      <c r="BO27" s="23">
        <v>1</v>
      </c>
      <c r="BP27" s="36">
        <v>2</v>
      </c>
      <c r="BQ27" s="16">
        <f t="shared" si="24"/>
        <v>1</v>
      </c>
      <c r="BR27" s="23">
        <v>0</v>
      </c>
      <c r="BS27" s="36">
        <v>1</v>
      </c>
      <c r="BT27" s="16">
        <f t="shared" si="25"/>
        <v>3</v>
      </c>
      <c r="BU27" s="23">
        <v>3</v>
      </c>
      <c r="BV27" s="36">
        <v>0</v>
      </c>
      <c r="BW27" s="16">
        <f t="shared" si="26"/>
        <v>3</v>
      </c>
      <c r="BX27" s="23">
        <v>1</v>
      </c>
      <c r="BY27" s="36">
        <v>2</v>
      </c>
      <c r="BZ27" s="16">
        <f t="shared" si="27"/>
        <v>2</v>
      </c>
      <c r="CA27" s="23">
        <v>1</v>
      </c>
      <c r="CB27" s="43">
        <v>1</v>
      </c>
      <c r="CC27" s="16">
        <f t="shared" si="28"/>
        <v>1</v>
      </c>
      <c r="CD27" s="23">
        <v>0</v>
      </c>
      <c r="CE27" s="36">
        <v>1</v>
      </c>
      <c r="CF27" s="16">
        <f t="shared" si="29"/>
        <v>0</v>
      </c>
      <c r="CG27" s="23">
        <v>0</v>
      </c>
      <c r="CH27" s="36">
        <v>0</v>
      </c>
      <c r="CI27" s="16">
        <f t="shared" si="30"/>
        <v>0</v>
      </c>
      <c r="CJ27" s="23">
        <v>0</v>
      </c>
      <c r="CK27" s="36">
        <v>0</v>
      </c>
      <c r="CL27" s="16">
        <f t="shared" si="31"/>
        <v>0</v>
      </c>
      <c r="CM27" s="23">
        <v>0</v>
      </c>
      <c r="CN27" s="36">
        <v>0</v>
      </c>
      <c r="CO27" s="16">
        <f t="shared" si="32"/>
        <v>2</v>
      </c>
      <c r="CP27" s="23">
        <v>0</v>
      </c>
      <c r="CQ27" s="41">
        <v>2</v>
      </c>
    </row>
    <row r="28" spans="2:95" ht="16.95">
      <c r="B28" s="9" t="s">
        <v>59</v>
      </c>
      <c r="C28" s="46">
        <f t="shared" si="2"/>
        <v>11</v>
      </c>
      <c r="D28" s="47">
        <f t="shared" si="3"/>
        <v>1</v>
      </c>
      <c r="E28" s="48">
        <f t="shared" si="3"/>
        <v>10</v>
      </c>
      <c r="F28" s="31">
        <f t="shared" si="33"/>
        <v>0</v>
      </c>
      <c r="G28" s="33">
        <v>0</v>
      </c>
      <c r="H28" s="37">
        <v>0</v>
      </c>
      <c r="I28" s="31">
        <f t="shared" si="4"/>
        <v>1</v>
      </c>
      <c r="J28" s="33">
        <v>0</v>
      </c>
      <c r="K28" s="37">
        <v>1</v>
      </c>
      <c r="L28" s="31">
        <f t="shared" si="5"/>
        <v>2</v>
      </c>
      <c r="M28" s="33">
        <v>0</v>
      </c>
      <c r="N28" s="37">
        <v>2</v>
      </c>
      <c r="O28" s="31">
        <f t="shared" si="6"/>
        <v>1</v>
      </c>
      <c r="P28" s="33">
        <v>0</v>
      </c>
      <c r="Q28" s="37">
        <v>1</v>
      </c>
      <c r="R28" s="31">
        <f t="shared" si="7"/>
        <v>0</v>
      </c>
      <c r="S28" s="33">
        <v>0</v>
      </c>
      <c r="T28" s="37">
        <v>0</v>
      </c>
      <c r="U28" s="31">
        <f t="shared" si="8"/>
        <v>0</v>
      </c>
      <c r="V28" s="33">
        <v>0</v>
      </c>
      <c r="W28" s="40">
        <v>0</v>
      </c>
      <c r="X28" s="31">
        <f t="shared" si="9"/>
        <v>0</v>
      </c>
      <c r="Y28" s="33">
        <v>0</v>
      </c>
      <c r="Z28" s="44">
        <v>0</v>
      </c>
      <c r="AA28" s="31">
        <f t="shared" si="10"/>
        <v>0</v>
      </c>
      <c r="AB28" s="33">
        <v>0</v>
      </c>
      <c r="AC28" s="37">
        <v>0</v>
      </c>
      <c r="AD28" s="31">
        <f t="shared" si="11"/>
        <v>0</v>
      </c>
      <c r="AE28" s="33">
        <v>0</v>
      </c>
      <c r="AF28" s="37">
        <v>0</v>
      </c>
      <c r="AG28" s="31">
        <f t="shared" si="12"/>
        <v>1</v>
      </c>
      <c r="AH28" s="33">
        <v>0</v>
      </c>
      <c r="AI28" s="37">
        <v>1</v>
      </c>
      <c r="AJ28" s="31">
        <f t="shared" si="13"/>
        <v>0</v>
      </c>
      <c r="AK28" s="33">
        <v>0</v>
      </c>
      <c r="AL28" s="37">
        <v>0</v>
      </c>
      <c r="AM28" s="31">
        <f t="shared" si="14"/>
        <v>0</v>
      </c>
      <c r="AN28" s="33">
        <v>0</v>
      </c>
      <c r="AO28" s="37">
        <v>0</v>
      </c>
      <c r="AP28" s="31">
        <f t="shared" si="15"/>
        <v>1</v>
      </c>
      <c r="AQ28" s="33">
        <v>1</v>
      </c>
      <c r="AR28" s="37">
        <v>0</v>
      </c>
      <c r="AS28" s="31">
        <f t="shared" si="16"/>
        <v>0</v>
      </c>
      <c r="AT28" s="33">
        <v>0</v>
      </c>
      <c r="AU28" s="37">
        <v>0</v>
      </c>
      <c r="AV28" s="31">
        <f t="shared" si="17"/>
        <v>1</v>
      </c>
      <c r="AW28" s="33">
        <v>0</v>
      </c>
      <c r="AX28" s="37">
        <v>1</v>
      </c>
      <c r="AY28" s="31">
        <f t="shared" si="18"/>
        <v>0</v>
      </c>
      <c r="AZ28" s="33">
        <v>0</v>
      </c>
      <c r="BA28" s="44">
        <v>0</v>
      </c>
      <c r="BB28" s="31">
        <f t="shared" si="19"/>
        <v>2</v>
      </c>
      <c r="BC28" s="33">
        <v>0</v>
      </c>
      <c r="BD28" s="37">
        <v>2</v>
      </c>
      <c r="BE28" s="31">
        <f t="shared" si="20"/>
        <v>0</v>
      </c>
      <c r="BF28" s="33">
        <v>0</v>
      </c>
      <c r="BG28" s="37">
        <v>0</v>
      </c>
      <c r="BH28" s="31">
        <f t="shared" si="21"/>
        <v>0</v>
      </c>
      <c r="BI28" s="33">
        <v>0</v>
      </c>
      <c r="BJ28" s="37">
        <v>0</v>
      </c>
      <c r="BK28" s="31">
        <f t="shared" si="22"/>
        <v>1</v>
      </c>
      <c r="BL28" s="33">
        <v>0</v>
      </c>
      <c r="BM28" s="37">
        <v>1</v>
      </c>
      <c r="BN28" s="31">
        <f t="shared" si="23"/>
        <v>1</v>
      </c>
      <c r="BO28" s="33">
        <v>0</v>
      </c>
      <c r="BP28" s="37">
        <v>1</v>
      </c>
      <c r="BQ28" s="31">
        <f t="shared" si="24"/>
        <v>0</v>
      </c>
      <c r="BR28" s="33">
        <v>0</v>
      </c>
      <c r="BS28" s="37">
        <v>0</v>
      </c>
      <c r="BT28" s="31">
        <f t="shared" si="25"/>
        <v>0</v>
      </c>
      <c r="BU28" s="33">
        <v>0</v>
      </c>
      <c r="BV28" s="37">
        <v>0</v>
      </c>
      <c r="BW28" s="31">
        <f t="shared" si="26"/>
        <v>0</v>
      </c>
      <c r="BX28" s="33">
        <v>0</v>
      </c>
      <c r="BY28" s="37">
        <v>0</v>
      </c>
      <c r="BZ28" s="31">
        <f t="shared" si="27"/>
        <v>0</v>
      </c>
      <c r="CA28" s="33">
        <v>0</v>
      </c>
      <c r="CB28" s="44">
        <v>0</v>
      </c>
      <c r="CC28" s="31">
        <f t="shared" si="28"/>
        <v>0</v>
      </c>
      <c r="CD28" s="33">
        <v>0</v>
      </c>
      <c r="CE28" s="37">
        <v>0</v>
      </c>
      <c r="CF28" s="31">
        <f t="shared" si="29"/>
        <v>0</v>
      </c>
      <c r="CG28" s="33">
        <v>0</v>
      </c>
      <c r="CH28" s="37">
        <v>0</v>
      </c>
      <c r="CI28" s="31">
        <f t="shared" si="30"/>
        <v>0</v>
      </c>
      <c r="CJ28" s="33">
        <v>0</v>
      </c>
      <c r="CK28" s="37">
        <v>0</v>
      </c>
      <c r="CL28" s="31">
        <f t="shared" si="31"/>
        <v>0</v>
      </c>
      <c r="CM28" s="33">
        <v>0</v>
      </c>
      <c r="CN28" s="37">
        <v>0</v>
      </c>
      <c r="CO28" s="31">
        <f t="shared" si="32"/>
        <v>0</v>
      </c>
      <c r="CP28" s="33">
        <v>0</v>
      </c>
      <c r="CQ28" s="40">
        <v>0</v>
      </c>
    </row>
    <row r="29" spans="2:95" ht="16.2">
      <c r="B29" s="45"/>
      <c r="C29" s="2"/>
      <c r="D29" s="2"/>
      <c r="E29" s="2"/>
    </row>
  </sheetData>
  <mergeCells count="32"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  <mergeCell ref="BN3:BP3"/>
    <mergeCell ref="BQ3:BS3"/>
    <mergeCell ref="BT3:BV3"/>
    <mergeCell ref="BW3:BY3"/>
    <mergeCell ref="BZ3:CB3"/>
    <mergeCell ref="CC3:CE3"/>
    <mergeCell ref="CF3:CH3"/>
    <mergeCell ref="CI3:CK3"/>
    <mergeCell ref="CL3:CN3"/>
    <mergeCell ref="CO3:CQ3"/>
    <mergeCell ref="B29:E29"/>
  </mergeCells>
  <phoneticPr fontId="1"/>
  <pageMargins left="0.24" right="0.21" top="1.32" bottom="1" header="0.51200000000000001" footer="0.51200000000000001"/>
  <pageSetup paperSize="9" scale="81" fitToWidth="1" fitToHeight="1" orientation="landscape" usePrinterDefaults="1" r:id="rId1"/>
  <headerFooter alignWithMargins="0"/>
  <colBreaks count="3" manualBreakCount="3">
    <brk id="26" max="27" man="1"/>
    <brk id="53" max="27" man="1"/>
    <brk id="80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Q29"/>
  <sheetViews>
    <sheetView tabSelected="1" zoomScale="110" zoomScaleNormal="11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13.2"/>
  <cols>
    <col min="1" max="1" width="2.25" customWidth="1"/>
    <col min="2" max="2" width="10.625" bestFit="1" customWidth="1"/>
    <col min="3" max="5" width="7.5" customWidth="1"/>
    <col min="6" max="95" width="6.625" customWidth="1"/>
  </cols>
  <sheetData>
    <row r="1" spans="1:95" ht="16.2">
      <c r="A1" s="1" t="s">
        <v>48</v>
      </c>
      <c r="C1" s="1"/>
      <c r="D1" s="1"/>
    </row>
    <row r="2" spans="1:95" ht="16.95">
      <c r="A2" s="2" t="s">
        <v>61</v>
      </c>
      <c r="B2" s="2"/>
      <c r="C2" s="2"/>
      <c r="D2" s="2"/>
    </row>
    <row r="3" spans="1:95" ht="16.95">
      <c r="B3" s="3"/>
      <c r="C3" s="10" t="s">
        <v>9</v>
      </c>
      <c r="D3" s="10"/>
      <c r="E3" s="10"/>
      <c r="F3" s="30" t="s">
        <v>11</v>
      </c>
      <c r="G3" s="30"/>
      <c r="H3" s="30"/>
      <c r="I3" s="30" t="s">
        <v>16</v>
      </c>
      <c r="J3" s="30"/>
      <c r="K3" s="30"/>
      <c r="L3" s="30" t="s">
        <v>10</v>
      </c>
      <c r="M3" s="30"/>
      <c r="N3" s="30"/>
      <c r="O3" s="30" t="s">
        <v>18</v>
      </c>
      <c r="P3" s="30"/>
      <c r="Q3" s="30"/>
      <c r="R3" s="30" t="s">
        <v>21</v>
      </c>
      <c r="S3" s="30"/>
      <c r="T3" s="30"/>
      <c r="U3" s="30" t="s">
        <v>3</v>
      </c>
      <c r="V3" s="30"/>
      <c r="W3" s="30"/>
      <c r="X3" s="30" t="s">
        <v>6</v>
      </c>
      <c r="Y3" s="30"/>
      <c r="Z3" s="30"/>
      <c r="AA3" s="30" t="s">
        <v>24</v>
      </c>
      <c r="AB3" s="30"/>
      <c r="AC3" s="30"/>
      <c r="AD3" s="30" t="s">
        <v>8</v>
      </c>
      <c r="AE3" s="30"/>
      <c r="AF3" s="30"/>
      <c r="AG3" s="30" t="s">
        <v>26</v>
      </c>
      <c r="AH3" s="30"/>
      <c r="AI3" s="30"/>
      <c r="AJ3" s="30" t="s">
        <v>28</v>
      </c>
      <c r="AK3" s="30"/>
      <c r="AL3" s="30"/>
      <c r="AM3" s="30" t="s">
        <v>31</v>
      </c>
      <c r="AN3" s="30"/>
      <c r="AO3" s="30"/>
      <c r="AP3" s="30" t="s">
        <v>29</v>
      </c>
      <c r="AQ3" s="30"/>
      <c r="AR3" s="30"/>
      <c r="AS3" s="30" t="s">
        <v>33</v>
      </c>
      <c r="AT3" s="30"/>
      <c r="AU3" s="30"/>
      <c r="AV3" s="30" t="s">
        <v>34</v>
      </c>
      <c r="AW3" s="30"/>
      <c r="AX3" s="30"/>
      <c r="AY3" s="30" t="s">
        <v>36</v>
      </c>
      <c r="AZ3" s="30"/>
      <c r="BA3" s="30"/>
      <c r="BB3" s="30" t="s">
        <v>12</v>
      </c>
      <c r="BC3" s="30"/>
      <c r="BD3" s="30"/>
      <c r="BE3" s="30" t="s">
        <v>39</v>
      </c>
      <c r="BF3" s="30"/>
      <c r="BG3" s="30"/>
      <c r="BH3" s="30" t="s">
        <v>40</v>
      </c>
      <c r="BI3" s="30"/>
      <c r="BJ3" s="30"/>
      <c r="BK3" s="30" t="s">
        <v>5</v>
      </c>
      <c r="BL3" s="30"/>
      <c r="BM3" s="30"/>
      <c r="BN3" s="30" t="s">
        <v>41</v>
      </c>
      <c r="BO3" s="30"/>
      <c r="BP3" s="30"/>
      <c r="BQ3" s="30" t="s">
        <v>19</v>
      </c>
      <c r="BR3" s="30"/>
      <c r="BS3" s="30"/>
      <c r="BT3" s="30" t="s">
        <v>43</v>
      </c>
      <c r="BU3" s="30"/>
      <c r="BV3" s="30"/>
      <c r="BW3" s="30" t="s">
        <v>44</v>
      </c>
      <c r="BX3" s="30"/>
      <c r="BY3" s="30"/>
      <c r="BZ3" s="30" t="s">
        <v>35</v>
      </c>
      <c r="CA3" s="30"/>
      <c r="CB3" s="30"/>
      <c r="CC3" s="30" t="s">
        <v>45</v>
      </c>
      <c r="CD3" s="30"/>
      <c r="CE3" s="30"/>
      <c r="CF3" s="30" t="s">
        <v>47</v>
      </c>
      <c r="CG3" s="30"/>
      <c r="CH3" s="30"/>
      <c r="CI3" s="30" t="s">
        <v>49</v>
      </c>
      <c r="CJ3" s="30"/>
      <c r="CK3" s="30"/>
      <c r="CL3" s="30" t="s">
        <v>46</v>
      </c>
      <c r="CM3" s="30"/>
      <c r="CN3" s="30"/>
      <c r="CO3" s="30" t="s">
        <v>51</v>
      </c>
      <c r="CP3" s="30"/>
      <c r="CQ3" s="30"/>
    </row>
    <row r="4" spans="1:95" ht="16.2">
      <c r="B4" s="4" t="s">
        <v>4</v>
      </c>
      <c r="C4" s="11" t="s">
        <v>1</v>
      </c>
      <c r="D4" s="19" t="s">
        <v>37</v>
      </c>
      <c r="E4" s="24" t="s">
        <v>42</v>
      </c>
      <c r="F4" s="11" t="s">
        <v>1</v>
      </c>
      <c r="G4" s="19" t="s">
        <v>37</v>
      </c>
      <c r="H4" s="24" t="s">
        <v>42</v>
      </c>
      <c r="I4" s="11" t="s">
        <v>1</v>
      </c>
      <c r="J4" s="19" t="s">
        <v>37</v>
      </c>
      <c r="K4" s="24" t="s">
        <v>42</v>
      </c>
      <c r="L4" s="11" t="s">
        <v>1</v>
      </c>
      <c r="M4" s="19" t="s">
        <v>37</v>
      </c>
      <c r="N4" s="24" t="s">
        <v>42</v>
      </c>
      <c r="O4" s="11" t="s">
        <v>1</v>
      </c>
      <c r="P4" s="19" t="s">
        <v>37</v>
      </c>
      <c r="Q4" s="24" t="s">
        <v>42</v>
      </c>
      <c r="R4" s="11" t="s">
        <v>1</v>
      </c>
      <c r="S4" s="19" t="s">
        <v>37</v>
      </c>
      <c r="T4" s="24" t="s">
        <v>42</v>
      </c>
      <c r="U4" s="11" t="s">
        <v>1</v>
      </c>
      <c r="V4" s="19" t="s">
        <v>37</v>
      </c>
      <c r="W4" s="24" t="s">
        <v>42</v>
      </c>
      <c r="X4" s="11" t="s">
        <v>1</v>
      </c>
      <c r="Y4" s="19" t="s">
        <v>37</v>
      </c>
      <c r="Z4" s="24" t="s">
        <v>42</v>
      </c>
      <c r="AA4" s="11" t="s">
        <v>1</v>
      </c>
      <c r="AB4" s="19" t="s">
        <v>37</v>
      </c>
      <c r="AC4" s="24" t="s">
        <v>42</v>
      </c>
      <c r="AD4" s="11" t="s">
        <v>1</v>
      </c>
      <c r="AE4" s="19" t="s">
        <v>37</v>
      </c>
      <c r="AF4" s="24" t="s">
        <v>42</v>
      </c>
      <c r="AG4" s="11" t="s">
        <v>1</v>
      </c>
      <c r="AH4" s="19" t="s">
        <v>37</v>
      </c>
      <c r="AI4" s="24" t="s">
        <v>42</v>
      </c>
      <c r="AJ4" s="11" t="s">
        <v>1</v>
      </c>
      <c r="AK4" s="19" t="s">
        <v>37</v>
      </c>
      <c r="AL4" s="24" t="s">
        <v>42</v>
      </c>
      <c r="AM4" s="11" t="s">
        <v>1</v>
      </c>
      <c r="AN4" s="19" t="s">
        <v>37</v>
      </c>
      <c r="AO4" s="24" t="s">
        <v>42</v>
      </c>
      <c r="AP4" s="11" t="s">
        <v>1</v>
      </c>
      <c r="AQ4" s="19" t="s">
        <v>37</v>
      </c>
      <c r="AR4" s="24" t="s">
        <v>42</v>
      </c>
      <c r="AS4" s="11" t="s">
        <v>1</v>
      </c>
      <c r="AT4" s="19" t="s">
        <v>37</v>
      </c>
      <c r="AU4" s="24" t="s">
        <v>42</v>
      </c>
      <c r="AV4" s="11" t="s">
        <v>1</v>
      </c>
      <c r="AW4" s="19" t="s">
        <v>37</v>
      </c>
      <c r="AX4" s="24" t="s">
        <v>42</v>
      </c>
      <c r="AY4" s="11" t="s">
        <v>1</v>
      </c>
      <c r="AZ4" s="19" t="s">
        <v>37</v>
      </c>
      <c r="BA4" s="24" t="s">
        <v>42</v>
      </c>
      <c r="BB4" s="11" t="s">
        <v>1</v>
      </c>
      <c r="BC4" s="19" t="s">
        <v>37</v>
      </c>
      <c r="BD4" s="24" t="s">
        <v>42</v>
      </c>
      <c r="BE4" s="11" t="s">
        <v>1</v>
      </c>
      <c r="BF4" s="19" t="s">
        <v>37</v>
      </c>
      <c r="BG4" s="24" t="s">
        <v>42</v>
      </c>
      <c r="BH4" s="11" t="s">
        <v>1</v>
      </c>
      <c r="BI4" s="19" t="s">
        <v>37</v>
      </c>
      <c r="BJ4" s="24" t="s">
        <v>42</v>
      </c>
      <c r="BK4" s="11" t="s">
        <v>1</v>
      </c>
      <c r="BL4" s="19" t="s">
        <v>37</v>
      </c>
      <c r="BM4" s="24" t="s">
        <v>42</v>
      </c>
      <c r="BN4" s="11" t="s">
        <v>1</v>
      </c>
      <c r="BO4" s="19" t="s">
        <v>37</v>
      </c>
      <c r="BP4" s="24" t="s">
        <v>42</v>
      </c>
      <c r="BQ4" s="11" t="s">
        <v>1</v>
      </c>
      <c r="BR4" s="19" t="s">
        <v>37</v>
      </c>
      <c r="BS4" s="24" t="s">
        <v>42</v>
      </c>
      <c r="BT4" s="11" t="s">
        <v>1</v>
      </c>
      <c r="BU4" s="19" t="s">
        <v>37</v>
      </c>
      <c r="BV4" s="24" t="s">
        <v>42</v>
      </c>
      <c r="BW4" s="11" t="s">
        <v>1</v>
      </c>
      <c r="BX4" s="19" t="s">
        <v>37</v>
      </c>
      <c r="BY4" s="24" t="s">
        <v>42</v>
      </c>
      <c r="BZ4" s="11" t="s">
        <v>1</v>
      </c>
      <c r="CA4" s="19" t="s">
        <v>37</v>
      </c>
      <c r="CB4" s="24" t="s">
        <v>42</v>
      </c>
      <c r="CC4" s="11" t="s">
        <v>1</v>
      </c>
      <c r="CD4" s="19" t="s">
        <v>37</v>
      </c>
      <c r="CE4" s="24" t="s">
        <v>42</v>
      </c>
      <c r="CF4" s="11" t="s">
        <v>1</v>
      </c>
      <c r="CG4" s="19" t="s">
        <v>37</v>
      </c>
      <c r="CH4" s="24" t="s">
        <v>42</v>
      </c>
      <c r="CI4" s="11" t="s">
        <v>1</v>
      </c>
      <c r="CJ4" s="19" t="s">
        <v>37</v>
      </c>
      <c r="CK4" s="24" t="s">
        <v>42</v>
      </c>
      <c r="CL4" s="11" t="s">
        <v>1</v>
      </c>
      <c r="CM4" s="19" t="s">
        <v>37</v>
      </c>
      <c r="CN4" s="24" t="s">
        <v>42</v>
      </c>
      <c r="CO4" s="11" t="s">
        <v>1</v>
      </c>
      <c r="CP4" s="19" t="s">
        <v>37</v>
      </c>
      <c r="CQ4" s="24" t="s">
        <v>42</v>
      </c>
    </row>
    <row r="5" spans="1:95" ht="4.5" customHeight="1">
      <c r="B5" s="5"/>
      <c r="C5" s="12"/>
      <c r="D5" s="54"/>
      <c r="E5" s="58"/>
      <c r="F5" s="12"/>
      <c r="G5" s="20"/>
      <c r="H5" s="25"/>
      <c r="I5" s="12"/>
      <c r="J5" s="20"/>
      <c r="K5" s="25"/>
      <c r="L5" s="12"/>
      <c r="M5" s="20"/>
      <c r="N5" s="25"/>
      <c r="O5" s="12"/>
      <c r="P5" s="20"/>
      <c r="Q5" s="25"/>
      <c r="R5" s="12"/>
      <c r="S5" s="20"/>
      <c r="T5" s="25"/>
      <c r="U5" s="12"/>
      <c r="V5" s="20"/>
      <c r="W5" s="25"/>
      <c r="X5" s="12"/>
      <c r="Y5" s="20"/>
      <c r="Z5" s="25"/>
      <c r="AA5" s="12"/>
      <c r="AB5" s="20"/>
      <c r="AC5" s="25"/>
      <c r="AD5" s="12"/>
      <c r="AE5" s="20"/>
      <c r="AF5" s="25"/>
      <c r="AG5" s="12"/>
      <c r="AH5" s="20"/>
      <c r="AI5" s="25"/>
      <c r="AJ5" s="12"/>
      <c r="AK5" s="20"/>
      <c r="AL5" s="25"/>
      <c r="AM5" s="12"/>
      <c r="AN5" s="20"/>
      <c r="AO5" s="25"/>
      <c r="AP5" s="12"/>
      <c r="AQ5" s="20"/>
      <c r="AR5" s="25"/>
      <c r="AS5" s="12"/>
      <c r="AT5" s="20">
        <v>1</v>
      </c>
      <c r="AU5" s="25"/>
      <c r="AV5" s="12"/>
      <c r="AW5" s="20"/>
      <c r="AX5" s="25"/>
      <c r="AY5" s="12"/>
      <c r="AZ5" s="20"/>
      <c r="BA5" s="25"/>
      <c r="BB5" s="12"/>
      <c r="BC5" s="20"/>
      <c r="BD5" s="25"/>
      <c r="BE5" s="12"/>
      <c r="BF5" s="20"/>
      <c r="BG5" s="25"/>
      <c r="BH5" s="12"/>
      <c r="BI5" s="20"/>
      <c r="BJ5" s="25"/>
      <c r="BK5" s="12"/>
      <c r="BL5" s="20"/>
      <c r="BM5" s="25"/>
      <c r="BN5" s="12"/>
      <c r="BO5" s="20"/>
      <c r="BP5" s="25"/>
      <c r="BQ5" s="12"/>
      <c r="BR5" s="20"/>
      <c r="BS5" s="25"/>
      <c r="BT5" s="12"/>
      <c r="BU5" s="20"/>
      <c r="BV5" s="25"/>
      <c r="BW5" s="12"/>
      <c r="BX5" s="20"/>
      <c r="BY5" s="25"/>
      <c r="BZ5" s="12"/>
      <c r="CA5" s="20"/>
      <c r="CB5" s="25"/>
      <c r="CC5" s="12"/>
      <c r="CD5" s="20"/>
      <c r="CE5" s="25"/>
      <c r="CF5" s="12"/>
      <c r="CG5" s="20"/>
      <c r="CH5" s="25"/>
      <c r="CI5" s="12"/>
      <c r="CJ5" s="20"/>
      <c r="CK5" s="25"/>
      <c r="CL5" s="12"/>
      <c r="CM5" s="20"/>
      <c r="CN5" s="25"/>
      <c r="CO5" s="12"/>
      <c r="CP5" s="20"/>
      <c r="CQ5" s="25"/>
    </row>
    <row r="6" spans="1:95" ht="16.95">
      <c r="B6" s="6" t="s">
        <v>30</v>
      </c>
      <c r="C6" s="13">
        <f>SUM(C8:C28)</f>
        <v>20095</v>
      </c>
      <c r="D6" s="55">
        <f>G6+J6+M6+P6+S6+V6+Y6+AB6+AE6+AH6+AK6+AN6+AQ6+AT6+AW6+AZ6+BC6+BF6+BI6+BL6+BO6+BR6+BU6+BX6+CA6+CD6+CG6+CJ6+CM6+CP6</f>
        <v>9991</v>
      </c>
      <c r="E6" s="59">
        <f>H6+K6+N6+Q6+T6+W6+Z6+AC6+AF6+AI6+AL6+AO6+AR6+AU6+AX6+BA6+BD6+BG6+BJ6+BM6+BP6+BS6+BV6+BY6+CB6+CE6+CH6+CK6+CN6+CQ6</f>
        <v>10104</v>
      </c>
      <c r="F6" s="13">
        <f>G6+H6</f>
        <v>174</v>
      </c>
      <c r="G6" s="21">
        <f t="shared" ref="G6:AO6" si="0">SUM(G8:G28)</f>
        <v>99</v>
      </c>
      <c r="H6" s="34">
        <f t="shared" si="0"/>
        <v>75</v>
      </c>
      <c r="I6" s="13">
        <f t="shared" si="0"/>
        <v>1804</v>
      </c>
      <c r="J6" s="21">
        <f t="shared" si="0"/>
        <v>902</v>
      </c>
      <c r="K6" s="34">
        <f t="shared" si="0"/>
        <v>902</v>
      </c>
      <c r="L6" s="13">
        <f t="shared" si="0"/>
        <v>686</v>
      </c>
      <c r="M6" s="21">
        <f t="shared" si="0"/>
        <v>346</v>
      </c>
      <c r="N6" s="34">
        <f t="shared" si="0"/>
        <v>340</v>
      </c>
      <c r="O6" s="13">
        <f t="shared" si="0"/>
        <v>1112</v>
      </c>
      <c r="P6" s="76">
        <f t="shared" si="0"/>
        <v>532</v>
      </c>
      <c r="Q6" s="34">
        <f t="shared" si="0"/>
        <v>580</v>
      </c>
      <c r="R6" s="13">
        <f t="shared" si="0"/>
        <v>654</v>
      </c>
      <c r="S6" s="21">
        <f t="shared" si="0"/>
        <v>361</v>
      </c>
      <c r="T6" s="34">
        <f t="shared" si="0"/>
        <v>293</v>
      </c>
      <c r="U6" s="13">
        <f t="shared" si="0"/>
        <v>325</v>
      </c>
      <c r="V6" s="21">
        <f t="shared" si="0"/>
        <v>175</v>
      </c>
      <c r="W6" s="34">
        <f t="shared" si="0"/>
        <v>150</v>
      </c>
      <c r="X6" s="13">
        <f t="shared" si="0"/>
        <v>274</v>
      </c>
      <c r="Y6" s="21">
        <f t="shared" si="0"/>
        <v>128</v>
      </c>
      <c r="Z6" s="34">
        <f t="shared" si="0"/>
        <v>146</v>
      </c>
      <c r="AA6" s="13">
        <f t="shared" si="0"/>
        <v>125</v>
      </c>
      <c r="AB6" s="21">
        <f t="shared" si="0"/>
        <v>63</v>
      </c>
      <c r="AC6" s="34">
        <f t="shared" si="0"/>
        <v>62</v>
      </c>
      <c r="AD6" s="13">
        <f t="shared" si="0"/>
        <v>794</v>
      </c>
      <c r="AE6" s="21">
        <f t="shared" si="0"/>
        <v>417</v>
      </c>
      <c r="AF6" s="34">
        <f t="shared" si="0"/>
        <v>377</v>
      </c>
      <c r="AG6" s="13">
        <f t="shared" si="0"/>
        <v>1742</v>
      </c>
      <c r="AH6" s="21">
        <f t="shared" si="0"/>
        <v>880</v>
      </c>
      <c r="AI6" s="34">
        <f t="shared" si="0"/>
        <v>862</v>
      </c>
      <c r="AJ6" s="13">
        <f t="shared" si="0"/>
        <v>262</v>
      </c>
      <c r="AK6" s="21">
        <f t="shared" si="0"/>
        <v>128</v>
      </c>
      <c r="AL6" s="34">
        <f t="shared" si="0"/>
        <v>134</v>
      </c>
      <c r="AM6" s="13">
        <f t="shared" si="0"/>
        <v>680</v>
      </c>
      <c r="AN6" s="21">
        <f t="shared" si="0"/>
        <v>351</v>
      </c>
      <c r="AO6" s="34">
        <f t="shared" si="0"/>
        <v>329</v>
      </c>
      <c r="AP6" s="13">
        <f>SUM(AQ6:AR6)</f>
        <v>364</v>
      </c>
      <c r="AQ6" s="21">
        <f t="shared" ref="AQ6:CQ6" si="1">SUM(AQ8:AQ28)</f>
        <v>193</v>
      </c>
      <c r="AR6" s="34">
        <f t="shared" si="1"/>
        <v>171</v>
      </c>
      <c r="AS6" s="13">
        <f t="shared" si="1"/>
        <v>53</v>
      </c>
      <c r="AT6" s="21">
        <f t="shared" si="1"/>
        <v>27</v>
      </c>
      <c r="AU6" s="34">
        <f t="shared" si="1"/>
        <v>26</v>
      </c>
      <c r="AV6" s="13">
        <f t="shared" si="1"/>
        <v>10</v>
      </c>
      <c r="AW6" s="21">
        <f t="shared" si="1"/>
        <v>6</v>
      </c>
      <c r="AX6" s="34">
        <f t="shared" si="1"/>
        <v>4</v>
      </c>
      <c r="AY6" s="13">
        <f t="shared" si="1"/>
        <v>12</v>
      </c>
      <c r="AZ6" s="21">
        <f t="shared" si="1"/>
        <v>5</v>
      </c>
      <c r="BA6" s="34">
        <f t="shared" si="1"/>
        <v>7</v>
      </c>
      <c r="BB6" s="13">
        <f t="shared" si="1"/>
        <v>914</v>
      </c>
      <c r="BC6" s="21">
        <f t="shared" si="1"/>
        <v>466</v>
      </c>
      <c r="BD6" s="34">
        <f t="shared" si="1"/>
        <v>448</v>
      </c>
      <c r="BE6" s="13">
        <f t="shared" si="1"/>
        <v>897</v>
      </c>
      <c r="BF6" s="21">
        <f t="shared" si="1"/>
        <v>454</v>
      </c>
      <c r="BG6" s="34">
        <f t="shared" si="1"/>
        <v>443</v>
      </c>
      <c r="BH6" s="13">
        <f t="shared" si="1"/>
        <v>1279</v>
      </c>
      <c r="BI6" s="21">
        <f t="shared" si="1"/>
        <v>640</v>
      </c>
      <c r="BJ6" s="34">
        <f t="shared" si="1"/>
        <v>639</v>
      </c>
      <c r="BK6" s="13">
        <f t="shared" si="1"/>
        <v>703</v>
      </c>
      <c r="BL6" s="21">
        <f t="shared" si="1"/>
        <v>348</v>
      </c>
      <c r="BM6" s="34">
        <f t="shared" si="1"/>
        <v>355</v>
      </c>
      <c r="BN6" s="13">
        <f t="shared" si="1"/>
        <v>805</v>
      </c>
      <c r="BO6" s="21">
        <f t="shared" si="1"/>
        <v>401</v>
      </c>
      <c r="BP6" s="34">
        <f t="shared" si="1"/>
        <v>404</v>
      </c>
      <c r="BQ6" s="13">
        <f t="shared" si="1"/>
        <v>880</v>
      </c>
      <c r="BR6" s="21">
        <f t="shared" si="1"/>
        <v>412</v>
      </c>
      <c r="BS6" s="34">
        <f t="shared" si="1"/>
        <v>468</v>
      </c>
      <c r="BT6" s="13">
        <f t="shared" si="1"/>
        <v>804</v>
      </c>
      <c r="BU6" s="21">
        <f t="shared" si="1"/>
        <v>391</v>
      </c>
      <c r="BV6" s="34">
        <f t="shared" si="1"/>
        <v>413</v>
      </c>
      <c r="BW6" s="13">
        <f t="shared" si="1"/>
        <v>1003</v>
      </c>
      <c r="BX6" s="21">
        <f t="shared" si="1"/>
        <v>471</v>
      </c>
      <c r="BY6" s="34">
        <f t="shared" si="1"/>
        <v>532</v>
      </c>
      <c r="BZ6" s="13">
        <f t="shared" si="1"/>
        <v>846</v>
      </c>
      <c r="CA6" s="21">
        <f t="shared" si="1"/>
        <v>351</v>
      </c>
      <c r="CB6" s="34">
        <f t="shared" si="1"/>
        <v>495</v>
      </c>
      <c r="CC6" s="13">
        <f t="shared" si="1"/>
        <v>402</v>
      </c>
      <c r="CD6" s="21">
        <f t="shared" si="1"/>
        <v>200</v>
      </c>
      <c r="CE6" s="34">
        <f t="shared" si="1"/>
        <v>202</v>
      </c>
      <c r="CF6" s="13">
        <f t="shared" si="1"/>
        <v>300</v>
      </c>
      <c r="CG6" s="21">
        <f t="shared" si="1"/>
        <v>145</v>
      </c>
      <c r="CH6" s="34">
        <f t="shared" si="1"/>
        <v>155</v>
      </c>
      <c r="CI6" s="13">
        <f t="shared" si="1"/>
        <v>587</v>
      </c>
      <c r="CJ6" s="21">
        <f t="shared" si="1"/>
        <v>296</v>
      </c>
      <c r="CK6" s="34">
        <f t="shared" si="1"/>
        <v>291</v>
      </c>
      <c r="CL6" s="13">
        <f t="shared" si="1"/>
        <v>814</v>
      </c>
      <c r="CM6" s="21">
        <f t="shared" si="1"/>
        <v>419</v>
      </c>
      <c r="CN6" s="34">
        <f t="shared" si="1"/>
        <v>395</v>
      </c>
      <c r="CO6" s="13">
        <f t="shared" si="1"/>
        <v>790</v>
      </c>
      <c r="CP6" s="21">
        <f t="shared" si="1"/>
        <v>384</v>
      </c>
      <c r="CQ6" s="42">
        <f t="shared" si="1"/>
        <v>406</v>
      </c>
    </row>
    <row r="7" spans="1:95" ht="4.5" customHeight="1">
      <c r="B7" s="50"/>
      <c r="C7" s="52"/>
      <c r="D7" s="56"/>
      <c r="E7" s="60"/>
      <c r="F7" s="63"/>
      <c r="G7" s="67"/>
      <c r="H7" s="67"/>
      <c r="I7" s="52"/>
      <c r="J7" s="67"/>
      <c r="K7" s="67"/>
      <c r="L7" s="52"/>
      <c r="M7" s="67"/>
      <c r="N7" s="67"/>
      <c r="O7" s="52"/>
      <c r="P7" s="67"/>
      <c r="Q7" s="67"/>
      <c r="R7" s="52"/>
      <c r="S7" s="67"/>
      <c r="T7" s="67"/>
      <c r="U7" s="52"/>
      <c r="V7" s="67"/>
      <c r="W7" s="67"/>
      <c r="X7" s="52"/>
      <c r="Y7" s="67"/>
      <c r="Z7" s="67"/>
      <c r="AA7" s="52"/>
      <c r="AB7" s="67"/>
      <c r="AC7" s="67"/>
      <c r="AD7" s="52"/>
      <c r="AE7" s="67"/>
      <c r="AF7" s="67"/>
      <c r="AG7" s="52"/>
      <c r="AH7" s="67"/>
      <c r="AI7" s="67"/>
      <c r="AJ7" s="52"/>
      <c r="AK7" s="67"/>
      <c r="AL7" s="67"/>
      <c r="AM7" s="52"/>
      <c r="AN7" s="67"/>
      <c r="AO7" s="67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22"/>
      <c r="BY7" s="27"/>
      <c r="BZ7" s="63"/>
      <c r="CA7" s="22"/>
      <c r="CB7" s="27"/>
      <c r="CC7" s="63"/>
      <c r="CD7" s="22"/>
      <c r="CE7" s="27"/>
      <c r="CF7" s="63"/>
      <c r="CG7" s="22"/>
      <c r="CH7" s="27"/>
      <c r="CI7" s="63"/>
      <c r="CJ7" s="22"/>
      <c r="CK7" s="27"/>
      <c r="CL7" s="63"/>
      <c r="CM7" s="27"/>
      <c r="CN7" s="27"/>
      <c r="CO7" s="78"/>
      <c r="CP7" s="27"/>
      <c r="CQ7" s="27"/>
    </row>
    <row r="8" spans="1:95" ht="16.2">
      <c r="B8" s="51" t="s">
        <v>0</v>
      </c>
      <c r="C8" s="53">
        <f t="shared" ref="C8:C28" si="2">SUM(D8:E8)</f>
        <v>462</v>
      </c>
      <c r="D8" s="57">
        <f t="shared" ref="D8:E28" si="3">G8+J8+M8+P8+S8+V8+Y8+AB8+AE8+AH8+AK8+AN8+AQ8+AT8+AW8+AZ8+BC8+BF8+BI8+BL8+BO8+BR8+BU8+BX8+CA8+CD8+CG8+CJ8+CM8+CP8</f>
        <v>227</v>
      </c>
      <c r="E8" s="61">
        <f t="shared" si="3"/>
        <v>235</v>
      </c>
      <c r="F8" s="64">
        <f>G8+H8</f>
        <v>1</v>
      </c>
      <c r="G8" s="68">
        <v>0</v>
      </c>
      <c r="H8" s="71">
        <v>1</v>
      </c>
      <c r="I8" s="74">
        <f t="shared" ref="I8:I28" si="4">SUM(J8:K8)</f>
        <v>52</v>
      </c>
      <c r="J8" s="68">
        <v>26</v>
      </c>
      <c r="K8" s="71">
        <v>26</v>
      </c>
      <c r="L8" s="74">
        <f t="shared" ref="L8:L28" si="5">SUM(M8:N8)</f>
        <v>18</v>
      </c>
      <c r="M8" s="68">
        <v>10</v>
      </c>
      <c r="N8" s="71">
        <v>8</v>
      </c>
      <c r="O8" s="74">
        <f t="shared" ref="O8:O28" si="6">SUM(P8:Q8)</f>
        <v>19</v>
      </c>
      <c r="P8" s="68">
        <v>11</v>
      </c>
      <c r="Q8" s="71">
        <v>8</v>
      </c>
      <c r="R8" s="74">
        <f t="shared" ref="R8:R28" si="7">SUM(S8:T8)</f>
        <v>17</v>
      </c>
      <c r="S8" s="68">
        <v>7</v>
      </c>
      <c r="T8" s="71">
        <v>10</v>
      </c>
      <c r="U8" s="74">
        <f t="shared" ref="U8:U28" si="8">SUM(V8:W8)</f>
        <v>7</v>
      </c>
      <c r="V8" s="68">
        <v>4</v>
      </c>
      <c r="W8" s="71">
        <v>3</v>
      </c>
      <c r="X8" s="74">
        <f t="shared" ref="X8:X28" si="9">SUM(Y8:Z8)</f>
        <v>19</v>
      </c>
      <c r="Y8" s="68">
        <v>7</v>
      </c>
      <c r="Z8" s="71">
        <v>12</v>
      </c>
      <c r="AA8" s="74">
        <f t="shared" ref="AA8:AA28" si="10">SUM(AB8:AC8)</f>
        <v>2</v>
      </c>
      <c r="AB8" s="68">
        <v>0</v>
      </c>
      <c r="AC8" s="71">
        <v>2</v>
      </c>
      <c r="AD8" s="74">
        <f t="shared" ref="AD8:AD28" si="11">SUM(AE8:AF8)</f>
        <v>29</v>
      </c>
      <c r="AE8" s="68">
        <v>14</v>
      </c>
      <c r="AF8" s="71">
        <v>15</v>
      </c>
      <c r="AG8" s="74">
        <f t="shared" ref="AG8:AG28" si="12">SUM(AH8:AI8)</f>
        <v>28</v>
      </c>
      <c r="AH8" s="68">
        <v>13</v>
      </c>
      <c r="AI8" s="71">
        <v>15</v>
      </c>
      <c r="AJ8" s="74">
        <f t="shared" ref="AJ8:AJ28" si="13">SUM(AK8:AL8)</f>
        <v>8</v>
      </c>
      <c r="AK8" s="68">
        <v>4</v>
      </c>
      <c r="AL8" s="71">
        <v>4</v>
      </c>
      <c r="AM8" s="74">
        <f t="shared" ref="AM8:AM28" si="14">SUM(AN8:AO8)</f>
        <v>18</v>
      </c>
      <c r="AN8" s="68">
        <v>11</v>
      </c>
      <c r="AO8" s="71">
        <v>7</v>
      </c>
      <c r="AP8" s="74">
        <f t="shared" ref="AP8:AP28" si="15">SUM(AQ8:AR8)</f>
        <v>7</v>
      </c>
      <c r="AQ8" s="68">
        <v>5</v>
      </c>
      <c r="AR8" s="71">
        <v>2</v>
      </c>
      <c r="AS8" s="74">
        <f t="shared" ref="AS8:AS28" si="16">SUM(AT8:AU8)</f>
        <v>1</v>
      </c>
      <c r="AT8" s="68">
        <v>1</v>
      </c>
      <c r="AU8" s="71">
        <v>0</v>
      </c>
      <c r="AV8" s="74">
        <f t="shared" ref="AV8:AV28" si="17">SUM(AW8:AX8)</f>
        <v>0</v>
      </c>
      <c r="AW8" s="68">
        <v>0</v>
      </c>
      <c r="AX8" s="71">
        <v>0</v>
      </c>
      <c r="AY8" s="74">
        <f t="shared" ref="AY8:AY28" si="18">SUM(AZ8:BA8)</f>
        <v>1</v>
      </c>
      <c r="AZ8" s="68">
        <v>0</v>
      </c>
      <c r="BA8" s="71">
        <v>1</v>
      </c>
      <c r="BB8" s="74">
        <f t="shared" ref="BB8:BB28" si="19">SUM(BC8:BD8)</f>
        <v>25</v>
      </c>
      <c r="BC8" s="68">
        <v>14</v>
      </c>
      <c r="BD8" s="71">
        <v>11</v>
      </c>
      <c r="BE8" s="74">
        <f t="shared" ref="BE8:BE28" si="20">SUM(BF8:BG8)</f>
        <v>24</v>
      </c>
      <c r="BF8" s="68">
        <v>13</v>
      </c>
      <c r="BG8" s="71">
        <v>11</v>
      </c>
      <c r="BH8" s="74">
        <f t="shared" ref="BH8:BH28" si="21">SUM(BI8:BJ8)</f>
        <v>32</v>
      </c>
      <c r="BI8" s="68">
        <v>14</v>
      </c>
      <c r="BJ8" s="71">
        <v>18</v>
      </c>
      <c r="BK8" s="74">
        <f t="shared" ref="BK8:BK28" si="22">SUM(BL8:BM8)</f>
        <v>14</v>
      </c>
      <c r="BL8" s="68">
        <v>10</v>
      </c>
      <c r="BM8" s="71">
        <v>4</v>
      </c>
      <c r="BN8" s="74">
        <f t="shared" ref="BN8:BN28" si="23">SUM(BO8:BP8)</f>
        <v>20</v>
      </c>
      <c r="BO8" s="68">
        <v>6</v>
      </c>
      <c r="BP8" s="71">
        <v>14</v>
      </c>
      <c r="BQ8" s="74">
        <f t="shared" ref="BQ8:BQ28" si="24">SUM(BR8:BS8)</f>
        <v>6</v>
      </c>
      <c r="BR8" s="68">
        <v>3</v>
      </c>
      <c r="BS8" s="71">
        <v>3</v>
      </c>
      <c r="BT8" s="74">
        <f t="shared" ref="BT8:BT28" si="25">SUM(BU8:BV8)</f>
        <v>25</v>
      </c>
      <c r="BU8" s="68">
        <v>11</v>
      </c>
      <c r="BV8" s="71">
        <v>14</v>
      </c>
      <c r="BW8" s="77">
        <f t="shared" ref="BW8:BW28" si="26">SUM(BX8:BY8)</f>
        <v>15</v>
      </c>
      <c r="BX8" s="68">
        <v>8</v>
      </c>
      <c r="BY8" s="71">
        <v>7</v>
      </c>
      <c r="BZ8" s="77">
        <f t="shared" ref="BZ8:BZ28" si="27">SUM(CA8:CB8)</f>
        <v>30</v>
      </c>
      <c r="CA8" s="68">
        <v>16</v>
      </c>
      <c r="CB8" s="71">
        <v>14</v>
      </c>
      <c r="CC8" s="77">
        <f t="shared" ref="CC8:CC28" si="28">SUM(CD8:CE8)</f>
        <v>10</v>
      </c>
      <c r="CD8" s="68">
        <v>4</v>
      </c>
      <c r="CE8" s="71">
        <v>6</v>
      </c>
      <c r="CF8" s="77">
        <f t="shared" ref="CF8:CF28" si="29">SUM(CG8:CH8)</f>
        <v>1</v>
      </c>
      <c r="CG8" s="68">
        <v>0</v>
      </c>
      <c r="CH8" s="71">
        <v>1</v>
      </c>
      <c r="CI8" s="77">
        <f t="shared" ref="CI8:CI28" si="30">SUM(CJ8:CK8)</f>
        <v>10</v>
      </c>
      <c r="CJ8" s="68">
        <v>6</v>
      </c>
      <c r="CK8" s="71">
        <v>4</v>
      </c>
      <c r="CL8" s="77">
        <f t="shared" ref="CL8:CL28" si="31">SUM(CM8:CN8)</f>
        <v>13</v>
      </c>
      <c r="CM8" s="68">
        <v>5</v>
      </c>
      <c r="CN8" s="71">
        <v>8</v>
      </c>
      <c r="CO8" s="77">
        <f t="shared" ref="CO8:CO28" si="32">SUM(CP8:CQ8)</f>
        <v>10</v>
      </c>
      <c r="CP8" s="68">
        <v>4</v>
      </c>
      <c r="CQ8" s="71">
        <v>6</v>
      </c>
    </row>
    <row r="9" spans="1:95" ht="16.2">
      <c r="B9" s="8" t="s">
        <v>27</v>
      </c>
      <c r="C9" s="16">
        <f t="shared" si="2"/>
        <v>590</v>
      </c>
      <c r="D9" s="23">
        <f t="shared" si="3"/>
        <v>304</v>
      </c>
      <c r="E9" s="28">
        <f t="shared" si="3"/>
        <v>286</v>
      </c>
      <c r="F9" s="65">
        <f t="shared" ref="F9:F28" si="33">SUM(G9:H9)</f>
        <v>4</v>
      </c>
      <c r="G9" s="69">
        <v>1</v>
      </c>
      <c r="H9" s="72">
        <v>3</v>
      </c>
      <c r="I9" s="74">
        <f t="shared" si="4"/>
        <v>65</v>
      </c>
      <c r="J9" s="69">
        <v>35</v>
      </c>
      <c r="K9" s="72">
        <v>30</v>
      </c>
      <c r="L9" s="74">
        <f t="shared" si="5"/>
        <v>24</v>
      </c>
      <c r="M9" s="69">
        <v>9</v>
      </c>
      <c r="N9" s="72">
        <v>15</v>
      </c>
      <c r="O9" s="74">
        <f t="shared" si="6"/>
        <v>28</v>
      </c>
      <c r="P9" s="69">
        <v>14</v>
      </c>
      <c r="Q9" s="72">
        <v>14</v>
      </c>
      <c r="R9" s="74">
        <f t="shared" si="7"/>
        <v>17</v>
      </c>
      <c r="S9" s="69">
        <v>7</v>
      </c>
      <c r="T9" s="72">
        <v>10</v>
      </c>
      <c r="U9" s="74">
        <f t="shared" si="8"/>
        <v>9</v>
      </c>
      <c r="V9" s="69">
        <v>4</v>
      </c>
      <c r="W9" s="72">
        <v>5</v>
      </c>
      <c r="X9" s="74">
        <f t="shared" si="9"/>
        <v>7</v>
      </c>
      <c r="Y9" s="69">
        <v>4</v>
      </c>
      <c r="Z9" s="72">
        <v>3</v>
      </c>
      <c r="AA9" s="74">
        <f t="shared" si="10"/>
        <v>8</v>
      </c>
      <c r="AB9" s="69">
        <v>5</v>
      </c>
      <c r="AC9" s="72">
        <v>3</v>
      </c>
      <c r="AD9" s="74">
        <f t="shared" si="11"/>
        <v>27</v>
      </c>
      <c r="AE9" s="69">
        <v>7</v>
      </c>
      <c r="AF9" s="72">
        <v>20</v>
      </c>
      <c r="AG9" s="74">
        <f t="shared" si="12"/>
        <v>35</v>
      </c>
      <c r="AH9" s="69">
        <v>19</v>
      </c>
      <c r="AI9" s="72">
        <v>16</v>
      </c>
      <c r="AJ9" s="74">
        <f t="shared" si="13"/>
        <v>13</v>
      </c>
      <c r="AK9" s="69">
        <v>4</v>
      </c>
      <c r="AL9" s="72">
        <v>9</v>
      </c>
      <c r="AM9" s="74">
        <f t="shared" si="14"/>
        <v>14</v>
      </c>
      <c r="AN9" s="69">
        <v>8</v>
      </c>
      <c r="AO9" s="72">
        <v>6</v>
      </c>
      <c r="AP9" s="74">
        <f t="shared" si="15"/>
        <v>21</v>
      </c>
      <c r="AQ9" s="69">
        <v>11</v>
      </c>
      <c r="AR9" s="72">
        <v>10</v>
      </c>
      <c r="AS9" s="74">
        <f t="shared" si="16"/>
        <v>0</v>
      </c>
      <c r="AT9" s="69">
        <v>0</v>
      </c>
      <c r="AU9" s="72">
        <v>0</v>
      </c>
      <c r="AV9" s="74">
        <f t="shared" si="17"/>
        <v>0</v>
      </c>
      <c r="AW9" s="69">
        <v>0</v>
      </c>
      <c r="AX9" s="72">
        <v>0</v>
      </c>
      <c r="AY9" s="74">
        <f t="shared" si="18"/>
        <v>0</v>
      </c>
      <c r="AZ9" s="69">
        <v>0</v>
      </c>
      <c r="BA9" s="72">
        <v>0</v>
      </c>
      <c r="BB9" s="74">
        <f t="shared" si="19"/>
        <v>29</v>
      </c>
      <c r="BC9" s="69">
        <v>19</v>
      </c>
      <c r="BD9" s="72">
        <v>10</v>
      </c>
      <c r="BE9" s="74">
        <f t="shared" si="20"/>
        <v>41</v>
      </c>
      <c r="BF9" s="69">
        <v>20</v>
      </c>
      <c r="BG9" s="72">
        <v>21</v>
      </c>
      <c r="BH9" s="74">
        <f t="shared" si="21"/>
        <v>37</v>
      </c>
      <c r="BI9" s="69">
        <v>24</v>
      </c>
      <c r="BJ9" s="72">
        <v>13</v>
      </c>
      <c r="BK9" s="74">
        <f t="shared" si="22"/>
        <v>21</v>
      </c>
      <c r="BL9" s="69">
        <v>15</v>
      </c>
      <c r="BM9" s="72">
        <v>6</v>
      </c>
      <c r="BN9" s="74">
        <f t="shared" si="23"/>
        <v>22</v>
      </c>
      <c r="BO9" s="69">
        <v>15</v>
      </c>
      <c r="BP9" s="72">
        <v>7</v>
      </c>
      <c r="BQ9" s="74">
        <f t="shared" si="24"/>
        <v>14</v>
      </c>
      <c r="BR9" s="69">
        <v>6</v>
      </c>
      <c r="BS9" s="72">
        <v>8</v>
      </c>
      <c r="BT9" s="74">
        <f t="shared" si="25"/>
        <v>14</v>
      </c>
      <c r="BU9" s="69">
        <v>10</v>
      </c>
      <c r="BV9" s="72">
        <v>4</v>
      </c>
      <c r="BW9" s="74">
        <f t="shared" si="26"/>
        <v>22</v>
      </c>
      <c r="BX9" s="69">
        <v>10</v>
      </c>
      <c r="BY9" s="72">
        <v>12</v>
      </c>
      <c r="BZ9" s="74">
        <f t="shared" si="27"/>
        <v>24</v>
      </c>
      <c r="CA9" s="69">
        <v>10</v>
      </c>
      <c r="CB9" s="72">
        <v>14</v>
      </c>
      <c r="CC9" s="74">
        <f t="shared" si="28"/>
        <v>8</v>
      </c>
      <c r="CD9" s="69">
        <v>2</v>
      </c>
      <c r="CE9" s="72">
        <v>6</v>
      </c>
      <c r="CF9" s="74">
        <f t="shared" si="29"/>
        <v>12</v>
      </c>
      <c r="CG9" s="69">
        <v>8</v>
      </c>
      <c r="CH9" s="72">
        <v>4</v>
      </c>
      <c r="CI9" s="74">
        <f t="shared" si="30"/>
        <v>24</v>
      </c>
      <c r="CJ9" s="69">
        <v>11</v>
      </c>
      <c r="CK9" s="72">
        <v>13</v>
      </c>
      <c r="CL9" s="74">
        <f t="shared" si="31"/>
        <v>34</v>
      </c>
      <c r="CM9" s="69">
        <v>18</v>
      </c>
      <c r="CN9" s="72">
        <v>16</v>
      </c>
      <c r="CO9" s="74">
        <f t="shared" si="32"/>
        <v>16</v>
      </c>
      <c r="CP9" s="69">
        <v>8</v>
      </c>
      <c r="CQ9" s="72">
        <v>8</v>
      </c>
    </row>
    <row r="10" spans="1:95" ht="16.2">
      <c r="B10" s="8" t="s">
        <v>25</v>
      </c>
      <c r="C10" s="16">
        <f t="shared" si="2"/>
        <v>685</v>
      </c>
      <c r="D10" s="23">
        <f t="shared" si="3"/>
        <v>352</v>
      </c>
      <c r="E10" s="28">
        <f t="shared" si="3"/>
        <v>333</v>
      </c>
      <c r="F10" s="65">
        <f t="shared" si="33"/>
        <v>6</v>
      </c>
      <c r="G10" s="69">
        <v>3</v>
      </c>
      <c r="H10" s="72">
        <v>3</v>
      </c>
      <c r="I10" s="74">
        <f t="shared" si="4"/>
        <v>92</v>
      </c>
      <c r="J10" s="69">
        <v>40</v>
      </c>
      <c r="K10" s="72">
        <v>52</v>
      </c>
      <c r="L10" s="74">
        <f t="shared" si="5"/>
        <v>16</v>
      </c>
      <c r="M10" s="69">
        <v>10</v>
      </c>
      <c r="N10" s="72">
        <v>6</v>
      </c>
      <c r="O10" s="74">
        <f t="shared" si="6"/>
        <v>45</v>
      </c>
      <c r="P10" s="69">
        <v>28</v>
      </c>
      <c r="Q10" s="72">
        <v>17</v>
      </c>
      <c r="R10" s="74">
        <f t="shared" si="7"/>
        <v>11</v>
      </c>
      <c r="S10" s="69">
        <v>7</v>
      </c>
      <c r="T10" s="72">
        <v>4</v>
      </c>
      <c r="U10" s="74">
        <f t="shared" si="8"/>
        <v>15</v>
      </c>
      <c r="V10" s="69">
        <v>8</v>
      </c>
      <c r="W10" s="72">
        <v>7</v>
      </c>
      <c r="X10" s="74">
        <f t="shared" si="9"/>
        <v>13</v>
      </c>
      <c r="Y10" s="69">
        <v>7</v>
      </c>
      <c r="Z10" s="72">
        <v>6</v>
      </c>
      <c r="AA10" s="74">
        <f t="shared" si="10"/>
        <v>1</v>
      </c>
      <c r="AB10" s="69">
        <v>0</v>
      </c>
      <c r="AC10" s="72">
        <v>1</v>
      </c>
      <c r="AD10" s="74">
        <f t="shared" si="11"/>
        <v>27</v>
      </c>
      <c r="AE10" s="69">
        <v>14</v>
      </c>
      <c r="AF10" s="72">
        <v>13</v>
      </c>
      <c r="AG10" s="74">
        <f t="shared" si="12"/>
        <v>58</v>
      </c>
      <c r="AH10" s="69">
        <v>33</v>
      </c>
      <c r="AI10" s="72">
        <v>25</v>
      </c>
      <c r="AJ10" s="74">
        <f t="shared" si="13"/>
        <v>11</v>
      </c>
      <c r="AK10" s="69">
        <v>5</v>
      </c>
      <c r="AL10" s="72">
        <v>6</v>
      </c>
      <c r="AM10" s="74">
        <f t="shared" si="14"/>
        <v>7</v>
      </c>
      <c r="AN10" s="69">
        <v>3</v>
      </c>
      <c r="AO10" s="72">
        <v>4</v>
      </c>
      <c r="AP10" s="74">
        <f t="shared" si="15"/>
        <v>25</v>
      </c>
      <c r="AQ10" s="69">
        <v>14</v>
      </c>
      <c r="AR10" s="72">
        <v>11</v>
      </c>
      <c r="AS10" s="74">
        <f t="shared" si="16"/>
        <v>0</v>
      </c>
      <c r="AT10" s="69">
        <v>0</v>
      </c>
      <c r="AU10" s="72">
        <v>0</v>
      </c>
      <c r="AV10" s="74">
        <f t="shared" si="17"/>
        <v>0</v>
      </c>
      <c r="AW10" s="69">
        <v>0</v>
      </c>
      <c r="AX10" s="72">
        <v>0</v>
      </c>
      <c r="AY10" s="74">
        <f t="shared" si="18"/>
        <v>0</v>
      </c>
      <c r="AZ10" s="69">
        <v>0</v>
      </c>
      <c r="BA10" s="72">
        <v>0</v>
      </c>
      <c r="BB10" s="74">
        <f t="shared" si="19"/>
        <v>41</v>
      </c>
      <c r="BC10" s="69">
        <v>20</v>
      </c>
      <c r="BD10" s="72">
        <v>21</v>
      </c>
      <c r="BE10" s="74">
        <f t="shared" si="20"/>
        <v>31</v>
      </c>
      <c r="BF10" s="69">
        <v>16</v>
      </c>
      <c r="BG10" s="72">
        <v>15</v>
      </c>
      <c r="BH10" s="74">
        <f t="shared" si="21"/>
        <v>25</v>
      </c>
      <c r="BI10" s="69">
        <v>11</v>
      </c>
      <c r="BJ10" s="72">
        <v>14</v>
      </c>
      <c r="BK10" s="74">
        <f t="shared" si="22"/>
        <v>17</v>
      </c>
      <c r="BL10" s="69">
        <v>8</v>
      </c>
      <c r="BM10" s="72">
        <v>9</v>
      </c>
      <c r="BN10" s="74">
        <f t="shared" si="23"/>
        <v>23</v>
      </c>
      <c r="BO10" s="69">
        <v>14</v>
      </c>
      <c r="BP10" s="72">
        <v>9</v>
      </c>
      <c r="BQ10" s="74">
        <f t="shared" si="24"/>
        <v>23</v>
      </c>
      <c r="BR10" s="69">
        <v>11</v>
      </c>
      <c r="BS10" s="72">
        <v>12</v>
      </c>
      <c r="BT10" s="74">
        <f t="shared" si="25"/>
        <v>23</v>
      </c>
      <c r="BU10" s="69">
        <v>7</v>
      </c>
      <c r="BV10" s="72">
        <v>16</v>
      </c>
      <c r="BW10" s="74">
        <f t="shared" si="26"/>
        <v>35</v>
      </c>
      <c r="BX10" s="69">
        <v>16</v>
      </c>
      <c r="BY10" s="72">
        <v>19</v>
      </c>
      <c r="BZ10" s="74">
        <f t="shared" si="27"/>
        <v>21</v>
      </c>
      <c r="CA10" s="69">
        <v>11</v>
      </c>
      <c r="CB10" s="72">
        <v>10</v>
      </c>
      <c r="CC10" s="74">
        <f t="shared" si="28"/>
        <v>12</v>
      </c>
      <c r="CD10" s="69">
        <v>7</v>
      </c>
      <c r="CE10" s="72">
        <v>5</v>
      </c>
      <c r="CF10" s="74">
        <f t="shared" si="29"/>
        <v>18</v>
      </c>
      <c r="CG10" s="69">
        <v>10</v>
      </c>
      <c r="CH10" s="72">
        <v>8</v>
      </c>
      <c r="CI10" s="74">
        <f t="shared" si="30"/>
        <v>36</v>
      </c>
      <c r="CJ10" s="69">
        <v>21</v>
      </c>
      <c r="CK10" s="72">
        <v>15</v>
      </c>
      <c r="CL10" s="74">
        <f t="shared" si="31"/>
        <v>27</v>
      </c>
      <c r="CM10" s="69">
        <v>13</v>
      </c>
      <c r="CN10" s="72">
        <v>14</v>
      </c>
      <c r="CO10" s="74">
        <f t="shared" si="32"/>
        <v>26</v>
      </c>
      <c r="CP10" s="69">
        <v>15</v>
      </c>
      <c r="CQ10" s="72">
        <v>11</v>
      </c>
    </row>
    <row r="11" spans="1:95" ht="16.2">
      <c r="B11" s="8" t="s">
        <v>54</v>
      </c>
      <c r="C11" s="16">
        <f t="shared" si="2"/>
        <v>934</v>
      </c>
      <c r="D11" s="23">
        <f t="shared" si="3"/>
        <v>469</v>
      </c>
      <c r="E11" s="28">
        <f t="shared" si="3"/>
        <v>465</v>
      </c>
      <c r="F11" s="65">
        <f t="shared" si="33"/>
        <v>6</v>
      </c>
      <c r="G11" s="69">
        <v>3</v>
      </c>
      <c r="H11" s="72">
        <v>3</v>
      </c>
      <c r="I11" s="74">
        <f t="shared" si="4"/>
        <v>89</v>
      </c>
      <c r="J11" s="69">
        <v>46</v>
      </c>
      <c r="K11" s="72">
        <v>43</v>
      </c>
      <c r="L11" s="74">
        <f t="shared" si="5"/>
        <v>30</v>
      </c>
      <c r="M11" s="69">
        <v>15</v>
      </c>
      <c r="N11" s="72">
        <v>15</v>
      </c>
      <c r="O11" s="74">
        <f t="shared" si="6"/>
        <v>49</v>
      </c>
      <c r="P11" s="69">
        <v>21</v>
      </c>
      <c r="Q11" s="72">
        <v>28</v>
      </c>
      <c r="R11" s="74">
        <f t="shared" si="7"/>
        <v>15</v>
      </c>
      <c r="S11" s="69">
        <v>6</v>
      </c>
      <c r="T11" s="72">
        <v>9</v>
      </c>
      <c r="U11" s="74">
        <f t="shared" si="8"/>
        <v>12</v>
      </c>
      <c r="V11" s="69">
        <v>7</v>
      </c>
      <c r="W11" s="72">
        <v>5</v>
      </c>
      <c r="X11" s="74">
        <f t="shared" si="9"/>
        <v>15</v>
      </c>
      <c r="Y11" s="69">
        <v>6</v>
      </c>
      <c r="Z11" s="72">
        <v>9</v>
      </c>
      <c r="AA11" s="74">
        <f t="shared" si="10"/>
        <v>6</v>
      </c>
      <c r="AB11" s="69">
        <v>2</v>
      </c>
      <c r="AC11" s="72">
        <v>4</v>
      </c>
      <c r="AD11" s="74">
        <f t="shared" si="11"/>
        <v>29</v>
      </c>
      <c r="AE11" s="69">
        <v>16</v>
      </c>
      <c r="AF11" s="72">
        <v>13</v>
      </c>
      <c r="AG11" s="74">
        <f t="shared" si="12"/>
        <v>80</v>
      </c>
      <c r="AH11" s="69">
        <v>49</v>
      </c>
      <c r="AI11" s="72">
        <v>31</v>
      </c>
      <c r="AJ11" s="74">
        <f t="shared" si="13"/>
        <v>5</v>
      </c>
      <c r="AK11" s="69">
        <v>1</v>
      </c>
      <c r="AL11" s="72">
        <v>4</v>
      </c>
      <c r="AM11" s="74">
        <f t="shared" si="14"/>
        <v>10</v>
      </c>
      <c r="AN11" s="69">
        <v>4</v>
      </c>
      <c r="AO11" s="72">
        <v>6</v>
      </c>
      <c r="AP11" s="74">
        <f t="shared" si="15"/>
        <v>20</v>
      </c>
      <c r="AQ11" s="69">
        <v>14</v>
      </c>
      <c r="AR11" s="72">
        <v>6</v>
      </c>
      <c r="AS11" s="74">
        <f t="shared" si="16"/>
        <v>1</v>
      </c>
      <c r="AT11" s="69">
        <v>0</v>
      </c>
      <c r="AU11" s="72">
        <v>1</v>
      </c>
      <c r="AV11" s="74">
        <f t="shared" si="17"/>
        <v>2</v>
      </c>
      <c r="AW11" s="69">
        <v>1</v>
      </c>
      <c r="AX11" s="72">
        <v>1</v>
      </c>
      <c r="AY11" s="74">
        <f t="shared" si="18"/>
        <v>1</v>
      </c>
      <c r="AZ11" s="69">
        <v>1</v>
      </c>
      <c r="BA11" s="72">
        <v>0</v>
      </c>
      <c r="BB11" s="74">
        <f t="shared" si="19"/>
        <v>36</v>
      </c>
      <c r="BC11" s="69">
        <v>17</v>
      </c>
      <c r="BD11" s="72">
        <v>19</v>
      </c>
      <c r="BE11" s="74">
        <f t="shared" si="20"/>
        <v>29</v>
      </c>
      <c r="BF11" s="69">
        <v>19</v>
      </c>
      <c r="BG11" s="72">
        <v>10</v>
      </c>
      <c r="BH11" s="74">
        <f t="shared" si="21"/>
        <v>49</v>
      </c>
      <c r="BI11" s="69">
        <v>23</v>
      </c>
      <c r="BJ11" s="72">
        <v>26</v>
      </c>
      <c r="BK11" s="74">
        <f t="shared" si="22"/>
        <v>29</v>
      </c>
      <c r="BL11" s="69">
        <v>14</v>
      </c>
      <c r="BM11" s="72">
        <v>15</v>
      </c>
      <c r="BN11" s="74">
        <f t="shared" si="23"/>
        <v>18</v>
      </c>
      <c r="BO11" s="69">
        <v>6</v>
      </c>
      <c r="BP11" s="72">
        <v>12</v>
      </c>
      <c r="BQ11" s="74">
        <f t="shared" si="24"/>
        <v>32</v>
      </c>
      <c r="BR11" s="69">
        <v>14</v>
      </c>
      <c r="BS11" s="72">
        <v>18</v>
      </c>
      <c r="BT11" s="74">
        <f t="shared" si="25"/>
        <v>32</v>
      </c>
      <c r="BU11" s="69">
        <v>21</v>
      </c>
      <c r="BV11" s="72">
        <v>11</v>
      </c>
      <c r="BW11" s="74">
        <f t="shared" si="26"/>
        <v>47</v>
      </c>
      <c r="BX11" s="69">
        <v>21</v>
      </c>
      <c r="BY11" s="72">
        <v>26</v>
      </c>
      <c r="BZ11" s="74">
        <f t="shared" si="27"/>
        <v>26</v>
      </c>
      <c r="CA11" s="69">
        <v>13</v>
      </c>
      <c r="CB11" s="72">
        <v>13</v>
      </c>
      <c r="CC11" s="74">
        <f t="shared" si="28"/>
        <v>13</v>
      </c>
      <c r="CD11" s="69">
        <v>8</v>
      </c>
      <c r="CE11" s="72">
        <v>5</v>
      </c>
      <c r="CF11" s="74">
        <f t="shared" si="29"/>
        <v>13</v>
      </c>
      <c r="CG11" s="69">
        <v>6</v>
      </c>
      <c r="CH11" s="72">
        <v>7</v>
      </c>
      <c r="CI11" s="74">
        <f t="shared" si="30"/>
        <v>78</v>
      </c>
      <c r="CJ11" s="69">
        <v>35</v>
      </c>
      <c r="CK11" s="72">
        <v>43</v>
      </c>
      <c r="CL11" s="74">
        <f t="shared" si="31"/>
        <v>70</v>
      </c>
      <c r="CM11" s="69">
        <v>35</v>
      </c>
      <c r="CN11" s="72">
        <v>35</v>
      </c>
      <c r="CO11" s="74">
        <f t="shared" si="32"/>
        <v>92</v>
      </c>
      <c r="CP11" s="69">
        <v>45</v>
      </c>
      <c r="CQ11" s="72">
        <v>47</v>
      </c>
    </row>
    <row r="12" spans="1:95" ht="16.2">
      <c r="B12" s="8" t="s">
        <v>56</v>
      </c>
      <c r="C12" s="16">
        <f t="shared" si="2"/>
        <v>1446</v>
      </c>
      <c r="D12" s="23">
        <f t="shared" si="3"/>
        <v>810</v>
      </c>
      <c r="E12" s="28">
        <f t="shared" si="3"/>
        <v>636</v>
      </c>
      <c r="F12" s="65">
        <f t="shared" si="33"/>
        <v>6</v>
      </c>
      <c r="G12" s="69">
        <v>3</v>
      </c>
      <c r="H12" s="72">
        <v>3</v>
      </c>
      <c r="I12" s="74">
        <f t="shared" si="4"/>
        <v>140</v>
      </c>
      <c r="J12" s="69">
        <v>84</v>
      </c>
      <c r="K12" s="72">
        <v>56</v>
      </c>
      <c r="L12" s="74">
        <f t="shared" si="5"/>
        <v>45</v>
      </c>
      <c r="M12" s="69">
        <v>29</v>
      </c>
      <c r="N12" s="72">
        <v>16</v>
      </c>
      <c r="O12" s="74">
        <f t="shared" si="6"/>
        <v>44</v>
      </c>
      <c r="P12" s="69">
        <v>21</v>
      </c>
      <c r="Q12" s="72">
        <v>23</v>
      </c>
      <c r="R12" s="74">
        <f t="shared" si="7"/>
        <v>23</v>
      </c>
      <c r="S12" s="69">
        <v>15</v>
      </c>
      <c r="T12" s="72">
        <v>8</v>
      </c>
      <c r="U12" s="74">
        <f t="shared" si="8"/>
        <v>7</v>
      </c>
      <c r="V12" s="69">
        <v>4</v>
      </c>
      <c r="W12" s="72">
        <v>3</v>
      </c>
      <c r="X12" s="74">
        <f t="shared" si="9"/>
        <v>8</v>
      </c>
      <c r="Y12" s="69">
        <v>5</v>
      </c>
      <c r="Z12" s="72">
        <v>3</v>
      </c>
      <c r="AA12" s="74">
        <f t="shared" si="10"/>
        <v>4</v>
      </c>
      <c r="AB12" s="69">
        <v>1</v>
      </c>
      <c r="AC12" s="72">
        <v>3</v>
      </c>
      <c r="AD12" s="74">
        <f t="shared" si="11"/>
        <v>148</v>
      </c>
      <c r="AE12" s="69">
        <v>77</v>
      </c>
      <c r="AF12" s="72">
        <v>71</v>
      </c>
      <c r="AG12" s="74">
        <f t="shared" si="12"/>
        <v>186</v>
      </c>
      <c r="AH12" s="69">
        <v>101</v>
      </c>
      <c r="AI12" s="72">
        <v>85</v>
      </c>
      <c r="AJ12" s="74">
        <f t="shared" si="13"/>
        <v>14</v>
      </c>
      <c r="AK12" s="69">
        <v>7</v>
      </c>
      <c r="AL12" s="72">
        <v>7</v>
      </c>
      <c r="AM12" s="74">
        <f t="shared" si="14"/>
        <v>42</v>
      </c>
      <c r="AN12" s="69">
        <v>24</v>
      </c>
      <c r="AO12" s="72">
        <v>18</v>
      </c>
      <c r="AP12" s="74">
        <f t="shared" si="15"/>
        <v>26</v>
      </c>
      <c r="AQ12" s="69">
        <v>19</v>
      </c>
      <c r="AR12" s="72">
        <v>7</v>
      </c>
      <c r="AS12" s="74">
        <f t="shared" si="16"/>
        <v>2</v>
      </c>
      <c r="AT12" s="69">
        <v>1</v>
      </c>
      <c r="AU12" s="72">
        <v>1</v>
      </c>
      <c r="AV12" s="74">
        <f t="shared" si="17"/>
        <v>0</v>
      </c>
      <c r="AW12" s="69">
        <v>0</v>
      </c>
      <c r="AX12" s="72">
        <v>0</v>
      </c>
      <c r="AY12" s="74">
        <f t="shared" si="18"/>
        <v>1</v>
      </c>
      <c r="AZ12" s="69">
        <v>0</v>
      </c>
      <c r="BA12" s="72">
        <v>1</v>
      </c>
      <c r="BB12" s="74">
        <f t="shared" si="19"/>
        <v>76</v>
      </c>
      <c r="BC12" s="69">
        <v>51</v>
      </c>
      <c r="BD12" s="72">
        <v>25</v>
      </c>
      <c r="BE12" s="74">
        <f t="shared" si="20"/>
        <v>34</v>
      </c>
      <c r="BF12" s="69">
        <v>21</v>
      </c>
      <c r="BG12" s="72">
        <v>13</v>
      </c>
      <c r="BH12" s="74">
        <f t="shared" si="21"/>
        <v>96</v>
      </c>
      <c r="BI12" s="69">
        <v>52</v>
      </c>
      <c r="BJ12" s="72">
        <v>44</v>
      </c>
      <c r="BK12" s="74">
        <f t="shared" si="22"/>
        <v>19</v>
      </c>
      <c r="BL12" s="69">
        <v>9</v>
      </c>
      <c r="BM12" s="72">
        <v>10</v>
      </c>
      <c r="BN12" s="74">
        <f t="shared" si="23"/>
        <v>31</v>
      </c>
      <c r="BO12" s="69">
        <v>17</v>
      </c>
      <c r="BP12" s="72">
        <v>14</v>
      </c>
      <c r="BQ12" s="74">
        <f t="shared" si="24"/>
        <v>31</v>
      </c>
      <c r="BR12" s="69">
        <v>19</v>
      </c>
      <c r="BS12" s="72">
        <v>12</v>
      </c>
      <c r="BT12" s="74">
        <f t="shared" si="25"/>
        <v>50</v>
      </c>
      <c r="BU12" s="69">
        <v>25</v>
      </c>
      <c r="BV12" s="72">
        <v>25</v>
      </c>
      <c r="BW12" s="74">
        <f t="shared" si="26"/>
        <v>69</v>
      </c>
      <c r="BX12" s="69">
        <v>46</v>
      </c>
      <c r="BY12" s="72">
        <v>23</v>
      </c>
      <c r="BZ12" s="74">
        <f t="shared" si="27"/>
        <v>46</v>
      </c>
      <c r="CA12" s="69">
        <v>20</v>
      </c>
      <c r="CB12" s="72">
        <v>26</v>
      </c>
      <c r="CC12" s="74">
        <f t="shared" si="28"/>
        <v>8</v>
      </c>
      <c r="CD12" s="69">
        <v>5</v>
      </c>
      <c r="CE12" s="72">
        <v>3</v>
      </c>
      <c r="CF12" s="74">
        <f t="shared" si="29"/>
        <v>4</v>
      </c>
      <c r="CG12" s="69">
        <v>3</v>
      </c>
      <c r="CH12" s="72">
        <v>1</v>
      </c>
      <c r="CI12" s="74">
        <f t="shared" si="30"/>
        <v>73</v>
      </c>
      <c r="CJ12" s="69">
        <v>40</v>
      </c>
      <c r="CK12" s="72">
        <v>33</v>
      </c>
      <c r="CL12" s="74">
        <f t="shared" si="31"/>
        <v>115</v>
      </c>
      <c r="CM12" s="69">
        <v>63</v>
      </c>
      <c r="CN12" s="72">
        <v>52</v>
      </c>
      <c r="CO12" s="74">
        <f t="shared" si="32"/>
        <v>98</v>
      </c>
      <c r="CP12" s="69">
        <v>48</v>
      </c>
      <c r="CQ12" s="72">
        <v>50</v>
      </c>
    </row>
    <row r="13" spans="1:95" ht="16.2">
      <c r="B13" s="8" t="s">
        <v>23</v>
      </c>
      <c r="C13" s="16">
        <f t="shared" si="2"/>
        <v>953</v>
      </c>
      <c r="D13" s="23">
        <f t="shared" si="3"/>
        <v>479</v>
      </c>
      <c r="E13" s="28">
        <f t="shared" si="3"/>
        <v>474</v>
      </c>
      <c r="F13" s="65">
        <f t="shared" si="33"/>
        <v>10</v>
      </c>
      <c r="G13" s="69">
        <v>7</v>
      </c>
      <c r="H13" s="72">
        <v>3</v>
      </c>
      <c r="I13" s="74">
        <f t="shared" si="4"/>
        <v>114</v>
      </c>
      <c r="J13" s="69">
        <v>48</v>
      </c>
      <c r="K13" s="72">
        <v>66</v>
      </c>
      <c r="L13" s="74">
        <f t="shared" si="5"/>
        <v>41</v>
      </c>
      <c r="M13" s="69">
        <v>21</v>
      </c>
      <c r="N13" s="72">
        <v>20</v>
      </c>
      <c r="O13" s="74">
        <f t="shared" si="6"/>
        <v>43</v>
      </c>
      <c r="P13" s="69">
        <v>25</v>
      </c>
      <c r="Q13" s="72">
        <v>18</v>
      </c>
      <c r="R13" s="74">
        <f t="shared" si="7"/>
        <v>40</v>
      </c>
      <c r="S13" s="69">
        <v>26</v>
      </c>
      <c r="T13" s="72">
        <v>14</v>
      </c>
      <c r="U13" s="74">
        <f t="shared" si="8"/>
        <v>9</v>
      </c>
      <c r="V13" s="69">
        <v>7</v>
      </c>
      <c r="W13" s="72">
        <v>2</v>
      </c>
      <c r="X13" s="74">
        <f t="shared" si="9"/>
        <v>5</v>
      </c>
      <c r="Y13" s="69">
        <v>2</v>
      </c>
      <c r="Z13" s="72">
        <v>3</v>
      </c>
      <c r="AA13" s="74">
        <f t="shared" si="10"/>
        <v>8</v>
      </c>
      <c r="AB13" s="69">
        <v>3</v>
      </c>
      <c r="AC13" s="72">
        <v>5</v>
      </c>
      <c r="AD13" s="74">
        <f t="shared" si="11"/>
        <v>86</v>
      </c>
      <c r="AE13" s="69">
        <v>48</v>
      </c>
      <c r="AF13" s="72">
        <v>38</v>
      </c>
      <c r="AG13" s="74">
        <f t="shared" si="12"/>
        <v>73</v>
      </c>
      <c r="AH13" s="69">
        <v>35</v>
      </c>
      <c r="AI13" s="72">
        <v>38</v>
      </c>
      <c r="AJ13" s="74">
        <f t="shared" si="13"/>
        <v>14</v>
      </c>
      <c r="AK13" s="69">
        <v>5</v>
      </c>
      <c r="AL13" s="72">
        <v>9</v>
      </c>
      <c r="AM13" s="74">
        <f t="shared" si="14"/>
        <v>71</v>
      </c>
      <c r="AN13" s="69">
        <v>38</v>
      </c>
      <c r="AO13" s="72">
        <v>33</v>
      </c>
      <c r="AP13" s="74">
        <f t="shared" si="15"/>
        <v>24</v>
      </c>
      <c r="AQ13" s="69">
        <v>15</v>
      </c>
      <c r="AR13" s="72">
        <v>9</v>
      </c>
      <c r="AS13" s="74">
        <f t="shared" si="16"/>
        <v>0</v>
      </c>
      <c r="AT13" s="69">
        <v>0</v>
      </c>
      <c r="AU13" s="72">
        <v>0</v>
      </c>
      <c r="AV13" s="74">
        <f t="shared" si="17"/>
        <v>0</v>
      </c>
      <c r="AW13" s="69">
        <v>0</v>
      </c>
      <c r="AX13" s="72">
        <v>0</v>
      </c>
      <c r="AY13" s="74">
        <f t="shared" si="18"/>
        <v>0</v>
      </c>
      <c r="AZ13" s="69">
        <v>0</v>
      </c>
      <c r="BA13" s="72">
        <v>0</v>
      </c>
      <c r="BB13" s="74">
        <f t="shared" si="19"/>
        <v>61</v>
      </c>
      <c r="BC13" s="69">
        <v>28</v>
      </c>
      <c r="BD13" s="72">
        <v>33</v>
      </c>
      <c r="BE13" s="74">
        <f t="shared" si="20"/>
        <v>28</v>
      </c>
      <c r="BF13" s="69">
        <v>14</v>
      </c>
      <c r="BG13" s="72">
        <v>14</v>
      </c>
      <c r="BH13" s="74">
        <f t="shared" si="21"/>
        <v>91</v>
      </c>
      <c r="BI13" s="69">
        <v>46</v>
      </c>
      <c r="BJ13" s="72">
        <v>45</v>
      </c>
      <c r="BK13" s="74">
        <f t="shared" si="22"/>
        <v>14</v>
      </c>
      <c r="BL13" s="69">
        <v>8</v>
      </c>
      <c r="BM13" s="72">
        <v>6</v>
      </c>
      <c r="BN13" s="74">
        <f t="shared" si="23"/>
        <v>27</v>
      </c>
      <c r="BO13" s="69">
        <v>16</v>
      </c>
      <c r="BP13" s="72">
        <v>11</v>
      </c>
      <c r="BQ13" s="74">
        <f t="shared" si="24"/>
        <v>19</v>
      </c>
      <c r="BR13" s="69">
        <v>8</v>
      </c>
      <c r="BS13" s="72">
        <v>11</v>
      </c>
      <c r="BT13" s="74">
        <f t="shared" si="25"/>
        <v>30</v>
      </c>
      <c r="BU13" s="69">
        <v>10</v>
      </c>
      <c r="BV13" s="72">
        <v>20</v>
      </c>
      <c r="BW13" s="74">
        <f t="shared" si="26"/>
        <v>18</v>
      </c>
      <c r="BX13" s="69">
        <v>5</v>
      </c>
      <c r="BY13" s="72">
        <v>13</v>
      </c>
      <c r="BZ13" s="74">
        <f t="shared" si="27"/>
        <v>28</v>
      </c>
      <c r="CA13" s="69">
        <v>13</v>
      </c>
      <c r="CB13" s="72">
        <v>15</v>
      </c>
      <c r="CC13" s="74">
        <f t="shared" si="28"/>
        <v>14</v>
      </c>
      <c r="CD13" s="69">
        <v>6</v>
      </c>
      <c r="CE13" s="72">
        <v>8</v>
      </c>
      <c r="CF13" s="74">
        <f t="shared" si="29"/>
        <v>7</v>
      </c>
      <c r="CG13" s="69">
        <v>3</v>
      </c>
      <c r="CH13" s="72">
        <v>4</v>
      </c>
      <c r="CI13" s="74">
        <f t="shared" si="30"/>
        <v>16</v>
      </c>
      <c r="CJ13" s="69">
        <v>9</v>
      </c>
      <c r="CK13" s="72">
        <v>7</v>
      </c>
      <c r="CL13" s="74">
        <f t="shared" si="31"/>
        <v>36</v>
      </c>
      <c r="CM13" s="69">
        <v>23</v>
      </c>
      <c r="CN13" s="72">
        <v>13</v>
      </c>
      <c r="CO13" s="74">
        <f t="shared" si="32"/>
        <v>26</v>
      </c>
      <c r="CP13" s="69">
        <v>10</v>
      </c>
      <c r="CQ13" s="72">
        <v>16</v>
      </c>
    </row>
    <row r="14" spans="1:95" ht="16.2">
      <c r="B14" s="8" t="s">
        <v>15</v>
      </c>
      <c r="C14" s="16">
        <f t="shared" si="2"/>
        <v>925</v>
      </c>
      <c r="D14" s="23">
        <f t="shared" si="3"/>
        <v>494</v>
      </c>
      <c r="E14" s="28">
        <f t="shared" si="3"/>
        <v>431</v>
      </c>
      <c r="F14" s="65">
        <f t="shared" si="33"/>
        <v>10</v>
      </c>
      <c r="G14" s="69">
        <v>6</v>
      </c>
      <c r="H14" s="72">
        <v>4</v>
      </c>
      <c r="I14" s="74">
        <f t="shared" si="4"/>
        <v>90</v>
      </c>
      <c r="J14" s="69">
        <v>47</v>
      </c>
      <c r="K14" s="72">
        <v>43</v>
      </c>
      <c r="L14" s="74">
        <f t="shared" si="5"/>
        <v>41</v>
      </c>
      <c r="M14" s="69">
        <v>22</v>
      </c>
      <c r="N14" s="72">
        <v>19</v>
      </c>
      <c r="O14" s="74">
        <f t="shared" si="6"/>
        <v>50</v>
      </c>
      <c r="P14" s="69">
        <v>25</v>
      </c>
      <c r="Q14" s="72">
        <v>25</v>
      </c>
      <c r="R14" s="74">
        <f t="shared" si="7"/>
        <v>43</v>
      </c>
      <c r="S14" s="69">
        <v>24</v>
      </c>
      <c r="T14" s="72">
        <v>19</v>
      </c>
      <c r="U14" s="74">
        <f t="shared" si="8"/>
        <v>16</v>
      </c>
      <c r="V14" s="69">
        <v>9</v>
      </c>
      <c r="W14" s="72">
        <v>7</v>
      </c>
      <c r="X14" s="74">
        <f t="shared" si="9"/>
        <v>21</v>
      </c>
      <c r="Y14" s="69">
        <v>9</v>
      </c>
      <c r="Z14" s="72">
        <v>12</v>
      </c>
      <c r="AA14" s="74">
        <f t="shared" si="10"/>
        <v>7</v>
      </c>
      <c r="AB14" s="69">
        <v>4</v>
      </c>
      <c r="AC14" s="72">
        <v>3</v>
      </c>
      <c r="AD14" s="74">
        <f t="shared" si="11"/>
        <v>62</v>
      </c>
      <c r="AE14" s="69">
        <v>37</v>
      </c>
      <c r="AF14" s="72">
        <v>25</v>
      </c>
      <c r="AG14" s="74">
        <f t="shared" si="12"/>
        <v>69</v>
      </c>
      <c r="AH14" s="69">
        <v>39</v>
      </c>
      <c r="AI14" s="72">
        <v>30</v>
      </c>
      <c r="AJ14" s="74">
        <f t="shared" si="13"/>
        <v>14</v>
      </c>
      <c r="AK14" s="69">
        <v>10</v>
      </c>
      <c r="AL14" s="72">
        <v>4</v>
      </c>
      <c r="AM14" s="74">
        <f t="shared" si="14"/>
        <v>63</v>
      </c>
      <c r="AN14" s="69">
        <v>34</v>
      </c>
      <c r="AO14" s="72">
        <v>29</v>
      </c>
      <c r="AP14" s="74">
        <f t="shared" si="15"/>
        <v>16</v>
      </c>
      <c r="AQ14" s="69">
        <v>11</v>
      </c>
      <c r="AR14" s="72">
        <v>5</v>
      </c>
      <c r="AS14" s="74">
        <f t="shared" si="16"/>
        <v>3</v>
      </c>
      <c r="AT14" s="69">
        <v>2</v>
      </c>
      <c r="AU14" s="72">
        <v>1</v>
      </c>
      <c r="AV14" s="74">
        <f t="shared" si="17"/>
        <v>0</v>
      </c>
      <c r="AW14" s="69">
        <v>0</v>
      </c>
      <c r="AX14" s="72">
        <v>0</v>
      </c>
      <c r="AY14" s="74">
        <f t="shared" si="18"/>
        <v>1</v>
      </c>
      <c r="AZ14" s="69">
        <v>1</v>
      </c>
      <c r="BA14" s="72">
        <v>0</v>
      </c>
      <c r="BB14" s="74">
        <f t="shared" si="19"/>
        <v>42</v>
      </c>
      <c r="BC14" s="69">
        <v>19</v>
      </c>
      <c r="BD14" s="72">
        <v>23</v>
      </c>
      <c r="BE14" s="74">
        <f t="shared" si="20"/>
        <v>40</v>
      </c>
      <c r="BF14" s="69">
        <v>23</v>
      </c>
      <c r="BG14" s="72">
        <v>17</v>
      </c>
      <c r="BH14" s="74">
        <f t="shared" si="21"/>
        <v>73</v>
      </c>
      <c r="BI14" s="69">
        <v>38</v>
      </c>
      <c r="BJ14" s="72">
        <v>35</v>
      </c>
      <c r="BK14" s="74">
        <f t="shared" si="22"/>
        <v>19</v>
      </c>
      <c r="BL14" s="69">
        <v>12</v>
      </c>
      <c r="BM14" s="72">
        <v>7</v>
      </c>
      <c r="BN14" s="74">
        <f t="shared" si="23"/>
        <v>21</v>
      </c>
      <c r="BO14" s="69">
        <v>11</v>
      </c>
      <c r="BP14" s="72">
        <v>10</v>
      </c>
      <c r="BQ14" s="74">
        <f t="shared" si="24"/>
        <v>26</v>
      </c>
      <c r="BR14" s="69">
        <v>17</v>
      </c>
      <c r="BS14" s="72">
        <v>9</v>
      </c>
      <c r="BT14" s="74">
        <f t="shared" si="25"/>
        <v>38</v>
      </c>
      <c r="BU14" s="69">
        <v>19</v>
      </c>
      <c r="BV14" s="72">
        <v>19</v>
      </c>
      <c r="BW14" s="74">
        <f t="shared" si="26"/>
        <v>30</v>
      </c>
      <c r="BX14" s="69">
        <v>15</v>
      </c>
      <c r="BY14" s="72">
        <v>15</v>
      </c>
      <c r="BZ14" s="74">
        <f t="shared" si="27"/>
        <v>55</v>
      </c>
      <c r="CA14" s="69">
        <v>24</v>
      </c>
      <c r="CB14" s="72">
        <v>31</v>
      </c>
      <c r="CC14" s="74">
        <f t="shared" si="28"/>
        <v>8</v>
      </c>
      <c r="CD14" s="69">
        <v>2</v>
      </c>
      <c r="CE14" s="72">
        <v>6</v>
      </c>
      <c r="CF14" s="74">
        <f t="shared" si="29"/>
        <v>4</v>
      </c>
      <c r="CG14" s="69">
        <v>2</v>
      </c>
      <c r="CH14" s="72">
        <v>2</v>
      </c>
      <c r="CI14" s="74">
        <f t="shared" si="30"/>
        <v>18</v>
      </c>
      <c r="CJ14" s="69">
        <v>9</v>
      </c>
      <c r="CK14" s="72">
        <v>9</v>
      </c>
      <c r="CL14" s="74">
        <f t="shared" si="31"/>
        <v>21</v>
      </c>
      <c r="CM14" s="69">
        <v>11</v>
      </c>
      <c r="CN14" s="72">
        <v>10</v>
      </c>
      <c r="CO14" s="74">
        <f t="shared" si="32"/>
        <v>24</v>
      </c>
      <c r="CP14" s="69">
        <v>12</v>
      </c>
      <c r="CQ14" s="72">
        <v>12</v>
      </c>
    </row>
    <row r="15" spans="1:95" ht="16.2">
      <c r="B15" s="8" t="s">
        <v>13</v>
      </c>
      <c r="C15" s="16">
        <f t="shared" si="2"/>
        <v>920</v>
      </c>
      <c r="D15" s="23">
        <f t="shared" si="3"/>
        <v>494</v>
      </c>
      <c r="E15" s="28">
        <f t="shared" si="3"/>
        <v>426</v>
      </c>
      <c r="F15" s="65">
        <f t="shared" si="33"/>
        <v>10</v>
      </c>
      <c r="G15" s="69">
        <v>7</v>
      </c>
      <c r="H15" s="72">
        <v>3</v>
      </c>
      <c r="I15" s="74">
        <f t="shared" si="4"/>
        <v>97</v>
      </c>
      <c r="J15" s="69">
        <v>50</v>
      </c>
      <c r="K15" s="72">
        <v>47</v>
      </c>
      <c r="L15" s="74">
        <f t="shared" si="5"/>
        <v>35</v>
      </c>
      <c r="M15" s="69">
        <v>17</v>
      </c>
      <c r="N15" s="72">
        <v>18</v>
      </c>
      <c r="O15" s="74">
        <f t="shared" si="6"/>
        <v>60</v>
      </c>
      <c r="P15" s="69">
        <v>30</v>
      </c>
      <c r="Q15" s="72">
        <v>30</v>
      </c>
      <c r="R15" s="74">
        <f t="shared" si="7"/>
        <v>40</v>
      </c>
      <c r="S15" s="69">
        <v>24</v>
      </c>
      <c r="T15" s="72">
        <v>16</v>
      </c>
      <c r="U15" s="74">
        <f t="shared" si="8"/>
        <v>23</v>
      </c>
      <c r="V15" s="69">
        <v>16</v>
      </c>
      <c r="W15" s="72">
        <v>7</v>
      </c>
      <c r="X15" s="74">
        <f t="shared" si="9"/>
        <v>19</v>
      </c>
      <c r="Y15" s="69">
        <v>10</v>
      </c>
      <c r="Z15" s="72">
        <v>9</v>
      </c>
      <c r="AA15" s="74">
        <f t="shared" si="10"/>
        <v>10</v>
      </c>
      <c r="AB15" s="69">
        <v>6</v>
      </c>
      <c r="AC15" s="72">
        <v>4</v>
      </c>
      <c r="AD15" s="74">
        <f t="shared" si="11"/>
        <v>59</v>
      </c>
      <c r="AE15" s="69">
        <v>31</v>
      </c>
      <c r="AF15" s="72">
        <v>28</v>
      </c>
      <c r="AG15" s="74">
        <f t="shared" si="12"/>
        <v>72</v>
      </c>
      <c r="AH15" s="69">
        <v>40</v>
      </c>
      <c r="AI15" s="72">
        <v>32</v>
      </c>
      <c r="AJ15" s="74">
        <f t="shared" si="13"/>
        <v>9</v>
      </c>
      <c r="AK15" s="69">
        <v>5</v>
      </c>
      <c r="AL15" s="72">
        <v>4</v>
      </c>
      <c r="AM15" s="74">
        <f t="shared" si="14"/>
        <v>39</v>
      </c>
      <c r="AN15" s="69">
        <v>19</v>
      </c>
      <c r="AO15" s="72">
        <v>20</v>
      </c>
      <c r="AP15" s="74">
        <f t="shared" si="15"/>
        <v>13</v>
      </c>
      <c r="AQ15" s="69">
        <v>10</v>
      </c>
      <c r="AR15" s="72">
        <v>3</v>
      </c>
      <c r="AS15" s="74">
        <f t="shared" si="16"/>
        <v>1</v>
      </c>
      <c r="AT15" s="69">
        <v>1</v>
      </c>
      <c r="AU15" s="72">
        <v>0</v>
      </c>
      <c r="AV15" s="74">
        <f t="shared" si="17"/>
        <v>1</v>
      </c>
      <c r="AW15" s="69">
        <v>1</v>
      </c>
      <c r="AX15" s="72">
        <v>0</v>
      </c>
      <c r="AY15" s="74">
        <f t="shared" si="18"/>
        <v>0</v>
      </c>
      <c r="AZ15" s="69">
        <v>0</v>
      </c>
      <c r="BA15" s="72">
        <v>0</v>
      </c>
      <c r="BB15" s="74">
        <f t="shared" si="19"/>
        <v>50</v>
      </c>
      <c r="BC15" s="69">
        <v>26</v>
      </c>
      <c r="BD15" s="72">
        <v>24</v>
      </c>
      <c r="BE15" s="74">
        <f t="shared" si="20"/>
        <v>52</v>
      </c>
      <c r="BF15" s="69">
        <v>29</v>
      </c>
      <c r="BG15" s="72">
        <v>23</v>
      </c>
      <c r="BH15" s="74">
        <f t="shared" si="21"/>
        <v>54</v>
      </c>
      <c r="BI15" s="69">
        <v>26</v>
      </c>
      <c r="BJ15" s="72">
        <v>28</v>
      </c>
      <c r="BK15" s="74">
        <f t="shared" si="22"/>
        <v>27</v>
      </c>
      <c r="BL15" s="69">
        <v>17</v>
      </c>
      <c r="BM15" s="72">
        <v>10</v>
      </c>
      <c r="BN15" s="74">
        <f t="shared" si="23"/>
        <v>31</v>
      </c>
      <c r="BO15" s="69">
        <v>17</v>
      </c>
      <c r="BP15" s="72">
        <v>14</v>
      </c>
      <c r="BQ15" s="74">
        <f t="shared" si="24"/>
        <v>33</v>
      </c>
      <c r="BR15" s="69">
        <v>16</v>
      </c>
      <c r="BS15" s="72">
        <v>17</v>
      </c>
      <c r="BT15" s="74">
        <f t="shared" si="25"/>
        <v>32</v>
      </c>
      <c r="BU15" s="69">
        <v>17</v>
      </c>
      <c r="BV15" s="72">
        <v>15</v>
      </c>
      <c r="BW15" s="74">
        <f t="shared" si="26"/>
        <v>25</v>
      </c>
      <c r="BX15" s="69">
        <v>13</v>
      </c>
      <c r="BY15" s="72">
        <v>12</v>
      </c>
      <c r="BZ15" s="74">
        <f t="shared" si="27"/>
        <v>43</v>
      </c>
      <c r="CA15" s="69">
        <v>20</v>
      </c>
      <c r="CB15" s="72">
        <v>23</v>
      </c>
      <c r="CC15" s="74">
        <f t="shared" si="28"/>
        <v>20</v>
      </c>
      <c r="CD15" s="69">
        <v>13</v>
      </c>
      <c r="CE15" s="72">
        <v>7</v>
      </c>
      <c r="CF15" s="74">
        <f t="shared" si="29"/>
        <v>12</v>
      </c>
      <c r="CG15" s="69">
        <v>8</v>
      </c>
      <c r="CH15" s="72">
        <v>4</v>
      </c>
      <c r="CI15" s="74">
        <f t="shared" si="30"/>
        <v>17</v>
      </c>
      <c r="CJ15" s="69">
        <v>6</v>
      </c>
      <c r="CK15" s="72">
        <v>11</v>
      </c>
      <c r="CL15" s="74">
        <f t="shared" si="31"/>
        <v>17</v>
      </c>
      <c r="CM15" s="69">
        <v>8</v>
      </c>
      <c r="CN15" s="72">
        <v>9</v>
      </c>
      <c r="CO15" s="74">
        <f t="shared" si="32"/>
        <v>19</v>
      </c>
      <c r="CP15" s="69">
        <v>11</v>
      </c>
      <c r="CQ15" s="72">
        <v>8</v>
      </c>
    </row>
    <row r="16" spans="1:95" ht="16.2">
      <c r="B16" s="8" t="s">
        <v>2</v>
      </c>
      <c r="C16" s="16">
        <f t="shared" si="2"/>
        <v>1100</v>
      </c>
      <c r="D16" s="23">
        <f t="shared" si="3"/>
        <v>584</v>
      </c>
      <c r="E16" s="28">
        <f t="shared" si="3"/>
        <v>516</v>
      </c>
      <c r="F16" s="65">
        <f t="shared" si="33"/>
        <v>14</v>
      </c>
      <c r="G16" s="69">
        <v>10</v>
      </c>
      <c r="H16" s="72">
        <v>4</v>
      </c>
      <c r="I16" s="74">
        <f t="shared" si="4"/>
        <v>132</v>
      </c>
      <c r="J16" s="69">
        <v>70</v>
      </c>
      <c r="K16" s="72">
        <v>62</v>
      </c>
      <c r="L16" s="74">
        <f t="shared" si="5"/>
        <v>36</v>
      </c>
      <c r="M16" s="69">
        <v>18</v>
      </c>
      <c r="N16" s="72">
        <v>18</v>
      </c>
      <c r="O16" s="74">
        <f t="shared" si="6"/>
        <v>44</v>
      </c>
      <c r="P16" s="69">
        <v>24</v>
      </c>
      <c r="Q16" s="72">
        <v>20</v>
      </c>
      <c r="R16" s="74">
        <f t="shared" si="7"/>
        <v>49</v>
      </c>
      <c r="S16" s="69">
        <v>34</v>
      </c>
      <c r="T16" s="72">
        <v>15</v>
      </c>
      <c r="U16" s="74">
        <f t="shared" si="8"/>
        <v>16</v>
      </c>
      <c r="V16" s="69">
        <v>9</v>
      </c>
      <c r="W16" s="72">
        <v>7</v>
      </c>
      <c r="X16" s="74">
        <f t="shared" si="9"/>
        <v>19</v>
      </c>
      <c r="Y16" s="69">
        <v>9</v>
      </c>
      <c r="Z16" s="72">
        <v>10</v>
      </c>
      <c r="AA16" s="74">
        <f t="shared" si="10"/>
        <v>10</v>
      </c>
      <c r="AB16" s="69">
        <v>7</v>
      </c>
      <c r="AC16" s="72">
        <v>3</v>
      </c>
      <c r="AD16" s="74">
        <f t="shared" si="11"/>
        <v>53</v>
      </c>
      <c r="AE16" s="69">
        <v>30</v>
      </c>
      <c r="AF16" s="72">
        <v>23</v>
      </c>
      <c r="AG16" s="74">
        <f t="shared" si="12"/>
        <v>97</v>
      </c>
      <c r="AH16" s="69">
        <v>50</v>
      </c>
      <c r="AI16" s="72">
        <v>47</v>
      </c>
      <c r="AJ16" s="74">
        <f t="shared" si="13"/>
        <v>9</v>
      </c>
      <c r="AK16" s="69">
        <v>5</v>
      </c>
      <c r="AL16" s="72">
        <v>4</v>
      </c>
      <c r="AM16" s="74">
        <f t="shared" si="14"/>
        <v>40</v>
      </c>
      <c r="AN16" s="69">
        <v>26</v>
      </c>
      <c r="AO16" s="72">
        <v>14</v>
      </c>
      <c r="AP16" s="74">
        <f t="shared" si="15"/>
        <v>17</v>
      </c>
      <c r="AQ16" s="69">
        <v>9</v>
      </c>
      <c r="AR16" s="72">
        <v>8</v>
      </c>
      <c r="AS16" s="74">
        <f t="shared" si="16"/>
        <v>3</v>
      </c>
      <c r="AT16" s="69">
        <v>0</v>
      </c>
      <c r="AU16" s="72">
        <v>3</v>
      </c>
      <c r="AV16" s="74">
        <f t="shared" si="17"/>
        <v>0</v>
      </c>
      <c r="AW16" s="69">
        <v>0</v>
      </c>
      <c r="AX16" s="72">
        <v>0</v>
      </c>
      <c r="AY16" s="74">
        <f t="shared" si="18"/>
        <v>2</v>
      </c>
      <c r="AZ16" s="69">
        <v>1</v>
      </c>
      <c r="BA16" s="72">
        <v>1</v>
      </c>
      <c r="BB16" s="74">
        <f t="shared" si="19"/>
        <v>63</v>
      </c>
      <c r="BC16" s="69">
        <v>32</v>
      </c>
      <c r="BD16" s="72">
        <v>31</v>
      </c>
      <c r="BE16" s="74">
        <f t="shared" si="20"/>
        <v>39</v>
      </c>
      <c r="BF16" s="69">
        <v>21</v>
      </c>
      <c r="BG16" s="72">
        <v>18</v>
      </c>
      <c r="BH16" s="74">
        <f t="shared" si="21"/>
        <v>62</v>
      </c>
      <c r="BI16" s="69">
        <v>35</v>
      </c>
      <c r="BJ16" s="72">
        <v>27</v>
      </c>
      <c r="BK16" s="74">
        <f t="shared" si="22"/>
        <v>36</v>
      </c>
      <c r="BL16" s="69">
        <v>15</v>
      </c>
      <c r="BM16" s="72">
        <v>21</v>
      </c>
      <c r="BN16" s="74">
        <f t="shared" si="23"/>
        <v>53</v>
      </c>
      <c r="BO16" s="69">
        <v>32</v>
      </c>
      <c r="BP16" s="72">
        <v>21</v>
      </c>
      <c r="BQ16" s="74">
        <f t="shared" si="24"/>
        <v>47</v>
      </c>
      <c r="BR16" s="69">
        <v>25</v>
      </c>
      <c r="BS16" s="72">
        <v>22</v>
      </c>
      <c r="BT16" s="74">
        <f t="shared" si="25"/>
        <v>41</v>
      </c>
      <c r="BU16" s="69">
        <v>22</v>
      </c>
      <c r="BV16" s="72">
        <v>19</v>
      </c>
      <c r="BW16" s="74">
        <f t="shared" si="26"/>
        <v>39</v>
      </c>
      <c r="BX16" s="69">
        <v>14</v>
      </c>
      <c r="BY16" s="72">
        <v>25</v>
      </c>
      <c r="BZ16" s="74">
        <f t="shared" si="27"/>
        <v>39</v>
      </c>
      <c r="CA16" s="69">
        <v>14</v>
      </c>
      <c r="CB16" s="72">
        <v>25</v>
      </c>
      <c r="CC16" s="74">
        <f t="shared" si="28"/>
        <v>22</v>
      </c>
      <c r="CD16" s="69">
        <v>11</v>
      </c>
      <c r="CE16" s="72">
        <v>11</v>
      </c>
      <c r="CF16" s="74">
        <f t="shared" si="29"/>
        <v>20</v>
      </c>
      <c r="CG16" s="69">
        <v>12</v>
      </c>
      <c r="CH16" s="72">
        <v>8</v>
      </c>
      <c r="CI16" s="74">
        <f t="shared" si="30"/>
        <v>34</v>
      </c>
      <c r="CJ16" s="69">
        <v>18</v>
      </c>
      <c r="CK16" s="72">
        <v>16</v>
      </c>
      <c r="CL16" s="74">
        <f t="shared" si="31"/>
        <v>36</v>
      </c>
      <c r="CM16" s="69">
        <v>20</v>
      </c>
      <c r="CN16" s="72">
        <v>16</v>
      </c>
      <c r="CO16" s="74">
        <f t="shared" si="32"/>
        <v>28</v>
      </c>
      <c r="CP16" s="69">
        <v>11</v>
      </c>
      <c r="CQ16" s="72">
        <v>17</v>
      </c>
    </row>
    <row r="17" spans="2:95" ht="16.2">
      <c r="B17" s="8" t="s">
        <v>57</v>
      </c>
      <c r="C17" s="16">
        <f t="shared" si="2"/>
        <v>1470</v>
      </c>
      <c r="D17" s="23">
        <f t="shared" si="3"/>
        <v>764</v>
      </c>
      <c r="E17" s="28">
        <f t="shared" si="3"/>
        <v>706</v>
      </c>
      <c r="F17" s="65">
        <f t="shared" si="33"/>
        <v>13</v>
      </c>
      <c r="G17" s="69">
        <v>11</v>
      </c>
      <c r="H17" s="72">
        <v>2</v>
      </c>
      <c r="I17" s="74">
        <f t="shared" si="4"/>
        <v>124</v>
      </c>
      <c r="J17" s="69">
        <v>68</v>
      </c>
      <c r="K17" s="72">
        <v>56</v>
      </c>
      <c r="L17" s="74">
        <f t="shared" si="5"/>
        <v>43</v>
      </c>
      <c r="M17" s="69">
        <v>26</v>
      </c>
      <c r="N17" s="72">
        <v>17</v>
      </c>
      <c r="O17" s="74">
        <f t="shared" si="6"/>
        <v>79</v>
      </c>
      <c r="P17" s="69">
        <v>37</v>
      </c>
      <c r="Q17" s="72">
        <v>42</v>
      </c>
      <c r="R17" s="74">
        <f t="shared" si="7"/>
        <v>48</v>
      </c>
      <c r="S17" s="69">
        <v>30</v>
      </c>
      <c r="T17" s="72">
        <v>18</v>
      </c>
      <c r="U17" s="74">
        <f t="shared" si="8"/>
        <v>29</v>
      </c>
      <c r="V17" s="69">
        <v>15</v>
      </c>
      <c r="W17" s="72">
        <v>14</v>
      </c>
      <c r="X17" s="74">
        <f t="shared" si="9"/>
        <v>21</v>
      </c>
      <c r="Y17" s="69">
        <v>11</v>
      </c>
      <c r="Z17" s="72">
        <v>10</v>
      </c>
      <c r="AA17" s="74">
        <f t="shared" si="10"/>
        <v>6</v>
      </c>
      <c r="AB17" s="69">
        <v>4</v>
      </c>
      <c r="AC17" s="72">
        <v>2</v>
      </c>
      <c r="AD17" s="74">
        <f t="shared" si="11"/>
        <v>53</v>
      </c>
      <c r="AE17" s="69">
        <v>28</v>
      </c>
      <c r="AF17" s="72">
        <v>25</v>
      </c>
      <c r="AG17" s="74">
        <f t="shared" si="12"/>
        <v>118</v>
      </c>
      <c r="AH17" s="69">
        <v>62</v>
      </c>
      <c r="AI17" s="72">
        <v>56</v>
      </c>
      <c r="AJ17" s="74">
        <f t="shared" si="13"/>
        <v>20</v>
      </c>
      <c r="AK17" s="69">
        <v>10</v>
      </c>
      <c r="AL17" s="72">
        <v>10</v>
      </c>
      <c r="AM17" s="74">
        <f t="shared" si="14"/>
        <v>29</v>
      </c>
      <c r="AN17" s="69">
        <v>16</v>
      </c>
      <c r="AO17" s="72">
        <v>13</v>
      </c>
      <c r="AP17" s="74">
        <f t="shared" si="15"/>
        <v>18</v>
      </c>
      <c r="AQ17" s="69">
        <v>9</v>
      </c>
      <c r="AR17" s="72">
        <v>9</v>
      </c>
      <c r="AS17" s="74">
        <f t="shared" si="16"/>
        <v>4</v>
      </c>
      <c r="AT17" s="69">
        <v>2</v>
      </c>
      <c r="AU17" s="72">
        <v>2</v>
      </c>
      <c r="AV17" s="74">
        <f t="shared" si="17"/>
        <v>0</v>
      </c>
      <c r="AW17" s="69">
        <v>0</v>
      </c>
      <c r="AX17" s="72">
        <v>0</v>
      </c>
      <c r="AY17" s="74">
        <f t="shared" si="18"/>
        <v>1</v>
      </c>
      <c r="AZ17" s="69">
        <v>1</v>
      </c>
      <c r="BA17" s="72">
        <v>0</v>
      </c>
      <c r="BB17" s="74">
        <f t="shared" si="19"/>
        <v>75</v>
      </c>
      <c r="BC17" s="69">
        <v>40</v>
      </c>
      <c r="BD17" s="72">
        <v>35</v>
      </c>
      <c r="BE17" s="74">
        <f t="shared" si="20"/>
        <v>56</v>
      </c>
      <c r="BF17" s="69">
        <v>22</v>
      </c>
      <c r="BG17" s="72">
        <v>34</v>
      </c>
      <c r="BH17" s="74">
        <f t="shared" si="21"/>
        <v>80</v>
      </c>
      <c r="BI17" s="69">
        <v>54</v>
      </c>
      <c r="BJ17" s="72">
        <v>26</v>
      </c>
      <c r="BK17" s="74">
        <f t="shared" si="22"/>
        <v>53</v>
      </c>
      <c r="BL17" s="69">
        <v>27</v>
      </c>
      <c r="BM17" s="72">
        <v>26</v>
      </c>
      <c r="BN17" s="74">
        <f t="shared" si="23"/>
        <v>53</v>
      </c>
      <c r="BO17" s="69">
        <v>33</v>
      </c>
      <c r="BP17" s="72">
        <v>20</v>
      </c>
      <c r="BQ17" s="74">
        <f t="shared" si="24"/>
        <v>50</v>
      </c>
      <c r="BR17" s="69">
        <v>29</v>
      </c>
      <c r="BS17" s="72">
        <v>21</v>
      </c>
      <c r="BT17" s="74">
        <f t="shared" si="25"/>
        <v>60</v>
      </c>
      <c r="BU17" s="69">
        <v>35</v>
      </c>
      <c r="BV17" s="72">
        <v>25</v>
      </c>
      <c r="BW17" s="74">
        <f t="shared" si="26"/>
        <v>112</v>
      </c>
      <c r="BX17" s="69">
        <v>52</v>
      </c>
      <c r="BY17" s="72">
        <v>60</v>
      </c>
      <c r="BZ17" s="74">
        <f t="shared" si="27"/>
        <v>45</v>
      </c>
      <c r="CA17" s="69">
        <v>24</v>
      </c>
      <c r="CB17" s="72">
        <v>21</v>
      </c>
      <c r="CC17" s="74">
        <f t="shared" si="28"/>
        <v>27</v>
      </c>
      <c r="CD17" s="69">
        <v>16</v>
      </c>
      <c r="CE17" s="72">
        <v>11</v>
      </c>
      <c r="CF17" s="74">
        <f t="shared" si="29"/>
        <v>25</v>
      </c>
      <c r="CG17" s="69">
        <v>11</v>
      </c>
      <c r="CH17" s="72">
        <v>14</v>
      </c>
      <c r="CI17" s="74">
        <f t="shared" si="30"/>
        <v>68</v>
      </c>
      <c r="CJ17" s="69">
        <v>25</v>
      </c>
      <c r="CK17" s="72">
        <v>43</v>
      </c>
      <c r="CL17" s="74">
        <f t="shared" si="31"/>
        <v>67</v>
      </c>
      <c r="CM17" s="69">
        <v>29</v>
      </c>
      <c r="CN17" s="72">
        <v>38</v>
      </c>
      <c r="CO17" s="74">
        <f t="shared" si="32"/>
        <v>93</v>
      </c>
      <c r="CP17" s="69">
        <v>37</v>
      </c>
      <c r="CQ17" s="72">
        <v>56</v>
      </c>
    </row>
    <row r="18" spans="2:95" ht="16.2">
      <c r="B18" s="8" t="s">
        <v>14</v>
      </c>
      <c r="C18" s="16">
        <f t="shared" si="2"/>
        <v>1761</v>
      </c>
      <c r="D18" s="23">
        <f t="shared" si="3"/>
        <v>886</v>
      </c>
      <c r="E18" s="28">
        <f t="shared" si="3"/>
        <v>875</v>
      </c>
      <c r="F18" s="65">
        <f t="shared" si="33"/>
        <v>4</v>
      </c>
      <c r="G18" s="69">
        <v>4</v>
      </c>
      <c r="H18" s="72">
        <v>0</v>
      </c>
      <c r="I18" s="74">
        <f t="shared" si="4"/>
        <v>133</v>
      </c>
      <c r="J18" s="69">
        <v>73</v>
      </c>
      <c r="K18" s="72">
        <v>60</v>
      </c>
      <c r="L18" s="74">
        <f t="shared" si="5"/>
        <v>62</v>
      </c>
      <c r="M18" s="69">
        <v>31</v>
      </c>
      <c r="N18" s="72">
        <v>31</v>
      </c>
      <c r="O18" s="74">
        <f t="shared" si="6"/>
        <v>91</v>
      </c>
      <c r="P18" s="69">
        <v>43</v>
      </c>
      <c r="Q18" s="72">
        <v>48</v>
      </c>
      <c r="R18" s="74">
        <f t="shared" si="7"/>
        <v>46</v>
      </c>
      <c r="S18" s="69">
        <v>27</v>
      </c>
      <c r="T18" s="72">
        <v>19</v>
      </c>
      <c r="U18" s="74">
        <f t="shared" si="8"/>
        <v>18</v>
      </c>
      <c r="V18" s="69">
        <v>11</v>
      </c>
      <c r="W18" s="72">
        <v>7</v>
      </c>
      <c r="X18" s="74">
        <f t="shared" si="9"/>
        <v>18</v>
      </c>
      <c r="Y18" s="69">
        <v>8</v>
      </c>
      <c r="Z18" s="72">
        <v>10</v>
      </c>
      <c r="AA18" s="74">
        <f t="shared" si="10"/>
        <v>9</v>
      </c>
      <c r="AB18" s="69">
        <v>5</v>
      </c>
      <c r="AC18" s="72">
        <v>4</v>
      </c>
      <c r="AD18" s="74">
        <f t="shared" si="11"/>
        <v>53</v>
      </c>
      <c r="AE18" s="69">
        <v>27</v>
      </c>
      <c r="AF18" s="72">
        <v>26</v>
      </c>
      <c r="AG18" s="74">
        <f t="shared" si="12"/>
        <v>123</v>
      </c>
      <c r="AH18" s="69">
        <v>59</v>
      </c>
      <c r="AI18" s="72">
        <v>64</v>
      </c>
      <c r="AJ18" s="74">
        <f t="shared" si="13"/>
        <v>23</v>
      </c>
      <c r="AK18" s="69">
        <v>10</v>
      </c>
      <c r="AL18" s="72">
        <v>13</v>
      </c>
      <c r="AM18" s="74">
        <f t="shared" si="14"/>
        <v>33</v>
      </c>
      <c r="AN18" s="69">
        <v>19</v>
      </c>
      <c r="AO18" s="72">
        <v>14</v>
      </c>
      <c r="AP18" s="74">
        <f t="shared" si="15"/>
        <v>22</v>
      </c>
      <c r="AQ18" s="69">
        <v>11</v>
      </c>
      <c r="AR18" s="72">
        <v>11</v>
      </c>
      <c r="AS18" s="74">
        <f t="shared" si="16"/>
        <v>1</v>
      </c>
      <c r="AT18" s="69">
        <v>1</v>
      </c>
      <c r="AU18" s="72">
        <v>0</v>
      </c>
      <c r="AV18" s="74">
        <f t="shared" si="17"/>
        <v>2</v>
      </c>
      <c r="AW18" s="69">
        <v>1</v>
      </c>
      <c r="AX18" s="72">
        <v>1</v>
      </c>
      <c r="AY18" s="74">
        <f t="shared" si="18"/>
        <v>1</v>
      </c>
      <c r="AZ18" s="69">
        <v>0</v>
      </c>
      <c r="BA18" s="72">
        <v>1</v>
      </c>
      <c r="BB18" s="74">
        <f t="shared" si="19"/>
        <v>81</v>
      </c>
      <c r="BC18" s="69">
        <v>42</v>
      </c>
      <c r="BD18" s="72">
        <v>39</v>
      </c>
      <c r="BE18" s="74">
        <f t="shared" si="20"/>
        <v>75</v>
      </c>
      <c r="BF18" s="69">
        <v>43</v>
      </c>
      <c r="BG18" s="72">
        <v>32</v>
      </c>
      <c r="BH18" s="74">
        <f t="shared" si="21"/>
        <v>86</v>
      </c>
      <c r="BI18" s="69">
        <v>35</v>
      </c>
      <c r="BJ18" s="72">
        <v>51</v>
      </c>
      <c r="BK18" s="74">
        <f t="shared" si="22"/>
        <v>53</v>
      </c>
      <c r="BL18" s="69">
        <v>31</v>
      </c>
      <c r="BM18" s="72">
        <v>22</v>
      </c>
      <c r="BN18" s="74">
        <f t="shared" si="23"/>
        <v>46</v>
      </c>
      <c r="BO18" s="69">
        <v>24</v>
      </c>
      <c r="BP18" s="72">
        <v>22</v>
      </c>
      <c r="BQ18" s="74">
        <f t="shared" si="24"/>
        <v>68</v>
      </c>
      <c r="BR18" s="69">
        <v>33</v>
      </c>
      <c r="BS18" s="72">
        <v>35</v>
      </c>
      <c r="BT18" s="74">
        <f t="shared" si="25"/>
        <v>69</v>
      </c>
      <c r="BU18" s="69">
        <v>35</v>
      </c>
      <c r="BV18" s="72">
        <v>34</v>
      </c>
      <c r="BW18" s="74">
        <f t="shared" si="26"/>
        <v>103</v>
      </c>
      <c r="BX18" s="69">
        <v>50</v>
      </c>
      <c r="BY18" s="72">
        <v>53</v>
      </c>
      <c r="BZ18" s="74">
        <f t="shared" si="27"/>
        <v>65</v>
      </c>
      <c r="CA18" s="69">
        <v>22</v>
      </c>
      <c r="CB18" s="72">
        <v>43</v>
      </c>
      <c r="CC18" s="74">
        <f t="shared" si="28"/>
        <v>29</v>
      </c>
      <c r="CD18" s="69">
        <v>16</v>
      </c>
      <c r="CE18" s="72">
        <v>13</v>
      </c>
      <c r="CF18" s="74">
        <f t="shared" si="29"/>
        <v>27</v>
      </c>
      <c r="CG18" s="69">
        <v>11</v>
      </c>
      <c r="CH18" s="72">
        <v>16</v>
      </c>
      <c r="CI18" s="74">
        <f t="shared" si="30"/>
        <v>112</v>
      </c>
      <c r="CJ18" s="69">
        <v>57</v>
      </c>
      <c r="CK18" s="72">
        <v>55</v>
      </c>
      <c r="CL18" s="74">
        <f t="shared" si="31"/>
        <v>149</v>
      </c>
      <c r="CM18" s="69">
        <v>72</v>
      </c>
      <c r="CN18" s="72">
        <v>77</v>
      </c>
      <c r="CO18" s="74">
        <f t="shared" si="32"/>
        <v>159</v>
      </c>
      <c r="CP18" s="69">
        <v>85</v>
      </c>
      <c r="CQ18" s="72">
        <v>74</v>
      </c>
    </row>
    <row r="19" spans="2:95" ht="16.2">
      <c r="B19" s="8" t="s">
        <v>58</v>
      </c>
      <c r="C19" s="16">
        <f t="shared" si="2"/>
        <v>1219</v>
      </c>
      <c r="D19" s="23">
        <f t="shared" si="3"/>
        <v>643</v>
      </c>
      <c r="E19" s="28">
        <f t="shared" si="3"/>
        <v>576</v>
      </c>
      <c r="F19" s="65">
        <f t="shared" si="33"/>
        <v>14</v>
      </c>
      <c r="G19" s="69">
        <v>7</v>
      </c>
      <c r="H19" s="72">
        <v>7</v>
      </c>
      <c r="I19" s="74">
        <f t="shared" si="4"/>
        <v>102</v>
      </c>
      <c r="J19" s="69">
        <v>53</v>
      </c>
      <c r="K19" s="72">
        <v>49</v>
      </c>
      <c r="L19" s="74">
        <f t="shared" si="5"/>
        <v>44</v>
      </c>
      <c r="M19" s="69">
        <v>27</v>
      </c>
      <c r="N19" s="72">
        <v>17</v>
      </c>
      <c r="O19" s="74">
        <f t="shared" si="6"/>
        <v>68</v>
      </c>
      <c r="P19" s="69">
        <v>33</v>
      </c>
      <c r="Q19" s="72">
        <v>35</v>
      </c>
      <c r="R19" s="74">
        <f t="shared" si="7"/>
        <v>33</v>
      </c>
      <c r="S19" s="69">
        <v>19</v>
      </c>
      <c r="T19" s="72">
        <v>14</v>
      </c>
      <c r="U19" s="74">
        <f t="shared" si="8"/>
        <v>16</v>
      </c>
      <c r="V19" s="69">
        <v>6</v>
      </c>
      <c r="W19" s="72">
        <v>10</v>
      </c>
      <c r="X19" s="74">
        <f t="shared" si="9"/>
        <v>12</v>
      </c>
      <c r="Y19" s="69">
        <v>6</v>
      </c>
      <c r="Z19" s="72">
        <v>6</v>
      </c>
      <c r="AA19" s="74">
        <f t="shared" si="10"/>
        <v>8</v>
      </c>
      <c r="AB19" s="69">
        <v>2</v>
      </c>
      <c r="AC19" s="72">
        <v>6</v>
      </c>
      <c r="AD19" s="74">
        <f t="shared" si="11"/>
        <v>28</v>
      </c>
      <c r="AE19" s="69">
        <v>17</v>
      </c>
      <c r="AF19" s="72">
        <v>11</v>
      </c>
      <c r="AG19" s="74">
        <f t="shared" si="12"/>
        <v>104</v>
      </c>
      <c r="AH19" s="69">
        <v>50</v>
      </c>
      <c r="AI19" s="72">
        <v>54</v>
      </c>
      <c r="AJ19" s="74">
        <f t="shared" si="13"/>
        <v>16</v>
      </c>
      <c r="AK19" s="69">
        <v>8</v>
      </c>
      <c r="AL19" s="72">
        <v>8</v>
      </c>
      <c r="AM19" s="74">
        <f t="shared" si="14"/>
        <v>38</v>
      </c>
      <c r="AN19" s="69">
        <v>17</v>
      </c>
      <c r="AO19" s="72">
        <v>21</v>
      </c>
      <c r="AP19" s="74">
        <f t="shared" si="15"/>
        <v>16</v>
      </c>
      <c r="AQ19" s="69">
        <v>9</v>
      </c>
      <c r="AR19" s="72">
        <v>7</v>
      </c>
      <c r="AS19" s="74">
        <f t="shared" si="16"/>
        <v>7</v>
      </c>
      <c r="AT19" s="69">
        <v>4</v>
      </c>
      <c r="AU19" s="72">
        <v>3</v>
      </c>
      <c r="AV19" s="74">
        <f t="shared" si="17"/>
        <v>0</v>
      </c>
      <c r="AW19" s="69">
        <v>0</v>
      </c>
      <c r="AX19" s="72">
        <v>0</v>
      </c>
      <c r="AY19" s="74">
        <f t="shared" si="18"/>
        <v>0</v>
      </c>
      <c r="AZ19" s="69">
        <v>0</v>
      </c>
      <c r="BA19" s="72">
        <v>0</v>
      </c>
      <c r="BB19" s="74">
        <f t="shared" si="19"/>
        <v>55</v>
      </c>
      <c r="BC19" s="69">
        <v>30</v>
      </c>
      <c r="BD19" s="72">
        <v>25</v>
      </c>
      <c r="BE19" s="74">
        <f t="shared" si="20"/>
        <v>47</v>
      </c>
      <c r="BF19" s="69">
        <v>34</v>
      </c>
      <c r="BG19" s="72">
        <v>13</v>
      </c>
      <c r="BH19" s="74">
        <f t="shared" si="21"/>
        <v>74</v>
      </c>
      <c r="BI19" s="69">
        <v>40</v>
      </c>
      <c r="BJ19" s="72">
        <v>34</v>
      </c>
      <c r="BK19" s="74">
        <f t="shared" si="22"/>
        <v>43</v>
      </c>
      <c r="BL19" s="69">
        <v>23</v>
      </c>
      <c r="BM19" s="72">
        <v>20</v>
      </c>
      <c r="BN19" s="74">
        <f t="shared" si="23"/>
        <v>46</v>
      </c>
      <c r="BO19" s="69">
        <v>25</v>
      </c>
      <c r="BP19" s="72">
        <v>21</v>
      </c>
      <c r="BQ19" s="74">
        <f t="shared" si="24"/>
        <v>51</v>
      </c>
      <c r="BR19" s="69">
        <v>22</v>
      </c>
      <c r="BS19" s="72">
        <v>29</v>
      </c>
      <c r="BT19" s="74">
        <f t="shared" si="25"/>
        <v>45</v>
      </c>
      <c r="BU19" s="69">
        <v>26</v>
      </c>
      <c r="BV19" s="72">
        <v>19</v>
      </c>
      <c r="BW19" s="74">
        <f t="shared" si="26"/>
        <v>75</v>
      </c>
      <c r="BX19" s="69">
        <v>43</v>
      </c>
      <c r="BY19" s="72">
        <v>32</v>
      </c>
      <c r="BZ19" s="74">
        <f t="shared" si="27"/>
        <v>54</v>
      </c>
      <c r="CA19" s="69">
        <v>19</v>
      </c>
      <c r="CB19" s="72">
        <v>35</v>
      </c>
      <c r="CC19" s="74">
        <f t="shared" si="28"/>
        <v>12</v>
      </c>
      <c r="CD19" s="69">
        <v>6</v>
      </c>
      <c r="CE19" s="72">
        <v>6</v>
      </c>
      <c r="CF19" s="74">
        <f t="shared" si="29"/>
        <v>14</v>
      </c>
      <c r="CG19" s="69">
        <v>6</v>
      </c>
      <c r="CH19" s="72">
        <v>8</v>
      </c>
      <c r="CI19" s="74">
        <f t="shared" si="30"/>
        <v>37</v>
      </c>
      <c r="CJ19" s="69">
        <v>23</v>
      </c>
      <c r="CK19" s="72">
        <v>14</v>
      </c>
      <c r="CL19" s="74">
        <f t="shared" si="31"/>
        <v>89</v>
      </c>
      <c r="CM19" s="69">
        <v>51</v>
      </c>
      <c r="CN19" s="72">
        <v>38</v>
      </c>
      <c r="CO19" s="74">
        <f t="shared" si="32"/>
        <v>71</v>
      </c>
      <c r="CP19" s="69">
        <v>37</v>
      </c>
      <c r="CQ19" s="72">
        <v>34</v>
      </c>
    </row>
    <row r="20" spans="2:95" ht="16.2">
      <c r="B20" s="8" t="s">
        <v>7</v>
      </c>
      <c r="C20" s="16">
        <f t="shared" si="2"/>
        <v>977</v>
      </c>
      <c r="D20" s="23">
        <f t="shared" si="3"/>
        <v>501</v>
      </c>
      <c r="E20" s="28">
        <f t="shared" si="3"/>
        <v>476</v>
      </c>
      <c r="F20" s="65">
        <f t="shared" si="33"/>
        <v>17</v>
      </c>
      <c r="G20" s="69">
        <v>8</v>
      </c>
      <c r="H20" s="72">
        <v>9</v>
      </c>
      <c r="I20" s="74">
        <f t="shared" si="4"/>
        <v>94</v>
      </c>
      <c r="J20" s="69">
        <v>54</v>
      </c>
      <c r="K20" s="72">
        <v>40</v>
      </c>
      <c r="L20" s="74">
        <f t="shared" si="5"/>
        <v>32</v>
      </c>
      <c r="M20" s="69">
        <v>20</v>
      </c>
      <c r="N20" s="72">
        <v>12</v>
      </c>
      <c r="O20" s="74">
        <f t="shared" si="6"/>
        <v>72</v>
      </c>
      <c r="P20" s="69">
        <v>36</v>
      </c>
      <c r="Q20" s="72">
        <v>36</v>
      </c>
      <c r="R20" s="74">
        <f t="shared" si="7"/>
        <v>43</v>
      </c>
      <c r="S20" s="69">
        <v>22</v>
      </c>
      <c r="T20" s="72">
        <v>21</v>
      </c>
      <c r="U20" s="74">
        <f t="shared" si="8"/>
        <v>22</v>
      </c>
      <c r="V20" s="69">
        <v>13</v>
      </c>
      <c r="W20" s="72">
        <v>9</v>
      </c>
      <c r="X20" s="74">
        <f t="shared" si="9"/>
        <v>12</v>
      </c>
      <c r="Y20" s="69">
        <v>5</v>
      </c>
      <c r="Z20" s="72">
        <v>7</v>
      </c>
      <c r="AA20" s="74">
        <f t="shared" si="10"/>
        <v>5</v>
      </c>
      <c r="AB20" s="69">
        <v>5</v>
      </c>
      <c r="AC20" s="72">
        <v>0</v>
      </c>
      <c r="AD20" s="74">
        <f t="shared" si="11"/>
        <v>35</v>
      </c>
      <c r="AE20" s="69">
        <v>23</v>
      </c>
      <c r="AF20" s="72">
        <v>12</v>
      </c>
      <c r="AG20" s="74">
        <f t="shared" si="12"/>
        <v>104</v>
      </c>
      <c r="AH20" s="69">
        <v>53</v>
      </c>
      <c r="AI20" s="72">
        <v>51</v>
      </c>
      <c r="AJ20" s="74">
        <f t="shared" si="13"/>
        <v>12</v>
      </c>
      <c r="AK20" s="69">
        <v>6</v>
      </c>
      <c r="AL20" s="72">
        <v>6</v>
      </c>
      <c r="AM20" s="74">
        <f t="shared" si="14"/>
        <v>49</v>
      </c>
      <c r="AN20" s="69">
        <v>29</v>
      </c>
      <c r="AO20" s="72">
        <v>20</v>
      </c>
      <c r="AP20" s="74">
        <f t="shared" si="15"/>
        <v>19</v>
      </c>
      <c r="AQ20" s="69">
        <v>6</v>
      </c>
      <c r="AR20" s="72">
        <v>13</v>
      </c>
      <c r="AS20" s="74">
        <f t="shared" si="16"/>
        <v>5</v>
      </c>
      <c r="AT20" s="69">
        <v>3</v>
      </c>
      <c r="AU20" s="72">
        <v>2</v>
      </c>
      <c r="AV20" s="74">
        <f t="shared" si="17"/>
        <v>0</v>
      </c>
      <c r="AW20" s="69">
        <v>0</v>
      </c>
      <c r="AX20" s="72">
        <v>0</v>
      </c>
      <c r="AY20" s="74">
        <f t="shared" si="18"/>
        <v>0</v>
      </c>
      <c r="AZ20" s="69">
        <v>0</v>
      </c>
      <c r="BA20" s="72">
        <v>0</v>
      </c>
      <c r="BB20" s="74">
        <f t="shared" si="19"/>
        <v>34</v>
      </c>
      <c r="BC20" s="69">
        <v>18</v>
      </c>
      <c r="BD20" s="72">
        <v>16</v>
      </c>
      <c r="BE20" s="74">
        <f t="shared" si="20"/>
        <v>35</v>
      </c>
      <c r="BF20" s="69">
        <v>16</v>
      </c>
      <c r="BG20" s="72">
        <v>19</v>
      </c>
      <c r="BH20" s="74">
        <f t="shared" si="21"/>
        <v>72</v>
      </c>
      <c r="BI20" s="69">
        <v>37</v>
      </c>
      <c r="BJ20" s="72">
        <v>35</v>
      </c>
      <c r="BK20" s="74">
        <f t="shared" si="22"/>
        <v>23</v>
      </c>
      <c r="BL20" s="69">
        <v>11</v>
      </c>
      <c r="BM20" s="72">
        <v>12</v>
      </c>
      <c r="BN20" s="74">
        <f t="shared" si="23"/>
        <v>29</v>
      </c>
      <c r="BO20" s="69">
        <v>15</v>
      </c>
      <c r="BP20" s="72">
        <v>14</v>
      </c>
      <c r="BQ20" s="74">
        <f t="shared" si="24"/>
        <v>64</v>
      </c>
      <c r="BR20" s="69">
        <v>28</v>
      </c>
      <c r="BS20" s="72">
        <v>36</v>
      </c>
      <c r="BT20" s="74">
        <f t="shared" si="25"/>
        <v>28</v>
      </c>
      <c r="BU20" s="69">
        <v>13</v>
      </c>
      <c r="BV20" s="72">
        <v>15</v>
      </c>
      <c r="BW20" s="74">
        <f t="shared" si="26"/>
        <v>36</v>
      </c>
      <c r="BX20" s="69">
        <v>15</v>
      </c>
      <c r="BY20" s="72">
        <v>21</v>
      </c>
      <c r="BZ20" s="74">
        <f t="shared" si="27"/>
        <v>31</v>
      </c>
      <c r="CA20" s="69">
        <v>6</v>
      </c>
      <c r="CB20" s="72">
        <v>25</v>
      </c>
      <c r="CC20" s="74">
        <f t="shared" si="28"/>
        <v>13</v>
      </c>
      <c r="CD20" s="69">
        <v>8</v>
      </c>
      <c r="CE20" s="72">
        <v>5</v>
      </c>
      <c r="CF20" s="74">
        <f t="shared" si="29"/>
        <v>4</v>
      </c>
      <c r="CG20" s="69">
        <v>1</v>
      </c>
      <c r="CH20" s="72">
        <v>3</v>
      </c>
      <c r="CI20" s="74">
        <f t="shared" si="30"/>
        <v>18</v>
      </c>
      <c r="CJ20" s="69">
        <v>12</v>
      </c>
      <c r="CK20" s="72">
        <v>6</v>
      </c>
      <c r="CL20" s="74">
        <f t="shared" si="31"/>
        <v>37</v>
      </c>
      <c r="CM20" s="69">
        <v>22</v>
      </c>
      <c r="CN20" s="72">
        <v>15</v>
      </c>
      <c r="CO20" s="74">
        <f t="shared" si="32"/>
        <v>32</v>
      </c>
      <c r="CP20" s="69">
        <v>16</v>
      </c>
      <c r="CQ20" s="72">
        <v>16</v>
      </c>
    </row>
    <row r="21" spans="2:95" ht="16.2">
      <c r="B21" s="8" t="s">
        <v>50</v>
      </c>
      <c r="C21" s="16">
        <f t="shared" si="2"/>
        <v>1042</v>
      </c>
      <c r="D21" s="23">
        <f t="shared" si="3"/>
        <v>474</v>
      </c>
      <c r="E21" s="28">
        <f t="shared" si="3"/>
        <v>568</v>
      </c>
      <c r="F21" s="65">
        <f t="shared" si="33"/>
        <v>20</v>
      </c>
      <c r="G21" s="69">
        <v>14</v>
      </c>
      <c r="H21" s="72">
        <v>6</v>
      </c>
      <c r="I21" s="74">
        <f t="shared" si="4"/>
        <v>88</v>
      </c>
      <c r="J21" s="69">
        <v>36</v>
      </c>
      <c r="K21" s="72">
        <v>52</v>
      </c>
      <c r="L21" s="74">
        <f t="shared" si="5"/>
        <v>30</v>
      </c>
      <c r="M21" s="69">
        <v>11</v>
      </c>
      <c r="N21" s="72">
        <v>19</v>
      </c>
      <c r="O21" s="74">
        <f t="shared" si="6"/>
        <v>82</v>
      </c>
      <c r="P21" s="69">
        <v>36</v>
      </c>
      <c r="Q21" s="72">
        <v>46</v>
      </c>
      <c r="R21" s="74">
        <f t="shared" si="7"/>
        <v>56</v>
      </c>
      <c r="S21" s="69">
        <v>28</v>
      </c>
      <c r="T21" s="72">
        <v>28</v>
      </c>
      <c r="U21" s="74">
        <f t="shared" si="8"/>
        <v>26</v>
      </c>
      <c r="V21" s="69">
        <v>12</v>
      </c>
      <c r="W21" s="72">
        <v>14</v>
      </c>
      <c r="X21" s="74">
        <f t="shared" si="9"/>
        <v>19</v>
      </c>
      <c r="Y21" s="69">
        <v>10</v>
      </c>
      <c r="Z21" s="72">
        <v>9</v>
      </c>
      <c r="AA21" s="74">
        <f t="shared" si="10"/>
        <v>5</v>
      </c>
      <c r="AB21" s="69">
        <v>4</v>
      </c>
      <c r="AC21" s="72">
        <v>1</v>
      </c>
      <c r="AD21" s="74">
        <f t="shared" si="11"/>
        <v>20</v>
      </c>
      <c r="AE21" s="69">
        <v>10</v>
      </c>
      <c r="AF21" s="72">
        <v>10</v>
      </c>
      <c r="AG21" s="74">
        <f t="shared" si="12"/>
        <v>107</v>
      </c>
      <c r="AH21" s="69">
        <v>52</v>
      </c>
      <c r="AI21" s="72">
        <v>55</v>
      </c>
      <c r="AJ21" s="74">
        <f t="shared" si="13"/>
        <v>16</v>
      </c>
      <c r="AK21" s="69">
        <v>7</v>
      </c>
      <c r="AL21" s="72">
        <v>9</v>
      </c>
      <c r="AM21" s="74">
        <f t="shared" si="14"/>
        <v>47</v>
      </c>
      <c r="AN21" s="69">
        <v>22</v>
      </c>
      <c r="AO21" s="72">
        <v>25</v>
      </c>
      <c r="AP21" s="74">
        <f t="shared" si="15"/>
        <v>24</v>
      </c>
      <c r="AQ21" s="69">
        <v>10</v>
      </c>
      <c r="AR21" s="72">
        <v>14</v>
      </c>
      <c r="AS21" s="74">
        <f t="shared" si="16"/>
        <v>1</v>
      </c>
      <c r="AT21" s="69">
        <v>1</v>
      </c>
      <c r="AU21" s="72">
        <v>0</v>
      </c>
      <c r="AV21" s="74">
        <f t="shared" si="17"/>
        <v>1</v>
      </c>
      <c r="AW21" s="69">
        <v>1</v>
      </c>
      <c r="AX21" s="72">
        <v>0</v>
      </c>
      <c r="AY21" s="74">
        <f t="shared" si="18"/>
        <v>2</v>
      </c>
      <c r="AZ21" s="69">
        <v>1</v>
      </c>
      <c r="BA21" s="72">
        <v>1</v>
      </c>
      <c r="BB21" s="74">
        <f t="shared" si="19"/>
        <v>34</v>
      </c>
      <c r="BC21" s="69">
        <v>17</v>
      </c>
      <c r="BD21" s="72">
        <v>17</v>
      </c>
      <c r="BE21" s="74">
        <f t="shared" si="20"/>
        <v>40</v>
      </c>
      <c r="BF21" s="69">
        <v>19</v>
      </c>
      <c r="BG21" s="72">
        <v>21</v>
      </c>
      <c r="BH21" s="74">
        <f t="shared" si="21"/>
        <v>54</v>
      </c>
      <c r="BI21" s="69">
        <v>27</v>
      </c>
      <c r="BJ21" s="72">
        <v>27</v>
      </c>
      <c r="BK21" s="74">
        <f t="shared" si="22"/>
        <v>38</v>
      </c>
      <c r="BL21" s="69">
        <v>17</v>
      </c>
      <c r="BM21" s="72">
        <v>21</v>
      </c>
      <c r="BN21" s="74">
        <f t="shared" si="23"/>
        <v>38</v>
      </c>
      <c r="BO21" s="69">
        <v>15</v>
      </c>
      <c r="BP21" s="72">
        <v>23</v>
      </c>
      <c r="BQ21" s="74">
        <f t="shared" si="24"/>
        <v>83</v>
      </c>
      <c r="BR21" s="69">
        <v>34</v>
      </c>
      <c r="BS21" s="72">
        <v>49</v>
      </c>
      <c r="BT21" s="74">
        <f t="shared" si="25"/>
        <v>37</v>
      </c>
      <c r="BU21" s="69">
        <v>18</v>
      </c>
      <c r="BV21" s="72">
        <v>19</v>
      </c>
      <c r="BW21" s="74">
        <f t="shared" si="26"/>
        <v>45</v>
      </c>
      <c r="BX21" s="69">
        <v>16</v>
      </c>
      <c r="BY21" s="72">
        <v>29</v>
      </c>
      <c r="BZ21" s="74">
        <f t="shared" si="27"/>
        <v>49</v>
      </c>
      <c r="CA21" s="69">
        <v>15</v>
      </c>
      <c r="CB21" s="72">
        <v>34</v>
      </c>
      <c r="CC21" s="74">
        <f t="shared" si="28"/>
        <v>18</v>
      </c>
      <c r="CD21" s="69">
        <v>6</v>
      </c>
      <c r="CE21" s="72">
        <v>12</v>
      </c>
      <c r="CF21" s="74">
        <f t="shared" si="29"/>
        <v>8</v>
      </c>
      <c r="CG21" s="69">
        <v>2</v>
      </c>
      <c r="CH21" s="72">
        <v>6</v>
      </c>
      <c r="CI21" s="74">
        <f t="shared" si="30"/>
        <v>12</v>
      </c>
      <c r="CJ21" s="69">
        <v>5</v>
      </c>
      <c r="CK21" s="72">
        <v>7</v>
      </c>
      <c r="CL21" s="74">
        <f t="shared" si="31"/>
        <v>21</v>
      </c>
      <c r="CM21" s="69">
        <v>13</v>
      </c>
      <c r="CN21" s="72">
        <v>8</v>
      </c>
      <c r="CO21" s="74">
        <f t="shared" si="32"/>
        <v>21</v>
      </c>
      <c r="CP21" s="69">
        <v>15</v>
      </c>
      <c r="CQ21" s="72">
        <v>6</v>
      </c>
    </row>
    <row r="22" spans="2:95" ht="16.2">
      <c r="B22" s="8" t="s">
        <v>55</v>
      </c>
      <c r="C22" s="16">
        <f t="shared" si="2"/>
        <v>1516</v>
      </c>
      <c r="D22" s="23">
        <f t="shared" si="3"/>
        <v>694</v>
      </c>
      <c r="E22" s="28">
        <f t="shared" si="3"/>
        <v>822</v>
      </c>
      <c r="F22" s="65">
        <f t="shared" si="33"/>
        <v>11</v>
      </c>
      <c r="G22" s="69">
        <v>5</v>
      </c>
      <c r="H22" s="72">
        <v>6</v>
      </c>
      <c r="I22" s="74">
        <f t="shared" si="4"/>
        <v>109</v>
      </c>
      <c r="J22" s="69">
        <v>58</v>
      </c>
      <c r="K22" s="72">
        <v>51</v>
      </c>
      <c r="L22" s="74">
        <f t="shared" si="5"/>
        <v>51</v>
      </c>
      <c r="M22" s="69">
        <v>19</v>
      </c>
      <c r="N22" s="72">
        <v>32</v>
      </c>
      <c r="O22" s="74">
        <f t="shared" si="6"/>
        <v>108</v>
      </c>
      <c r="P22" s="69">
        <v>53</v>
      </c>
      <c r="Q22" s="72">
        <v>55</v>
      </c>
      <c r="R22" s="74">
        <f t="shared" si="7"/>
        <v>48</v>
      </c>
      <c r="S22" s="69">
        <v>30</v>
      </c>
      <c r="T22" s="72">
        <v>18</v>
      </c>
      <c r="U22" s="74">
        <f t="shared" si="8"/>
        <v>39</v>
      </c>
      <c r="V22" s="69">
        <v>24</v>
      </c>
      <c r="W22" s="72">
        <v>15</v>
      </c>
      <c r="X22" s="74">
        <f t="shared" si="9"/>
        <v>25</v>
      </c>
      <c r="Y22" s="69">
        <v>11</v>
      </c>
      <c r="Z22" s="72">
        <v>14</v>
      </c>
      <c r="AA22" s="74">
        <f t="shared" si="10"/>
        <v>13</v>
      </c>
      <c r="AB22" s="69">
        <v>6</v>
      </c>
      <c r="AC22" s="72">
        <v>7</v>
      </c>
      <c r="AD22" s="74">
        <f t="shared" si="11"/>
        <v>19</v>
      </c>
      <c r="AE22" s="69">
        <v>10</v>
      </c>
      <c r="AF22" s="72">
        <v>9</v>
      </c>
      <c r="AG22" s="74">
        <f t="shared" si="12"/>
        <v>156</v>
      </c>
      <c r="AH22" s="69">
        <v>77</v>
      </c>
      <c r="AI22" s="72">
        <v>79</v>
      </c>
      <c r="AJ22" s="74">
        <f t="shared" si="13"/>
        <v>20</v>
      </c>
      <c r="AK22" s="69">
        <v>13</v>
      </c>
      <c r="AL22" s="72">
        <v>7</v>
      </c>
      <c r="AM22" s="74">
        <f t="shared" si="14"/>
        <v>58</v>
      </c>
      <c r="AN22" s="69">
        <v>28</v>
      </c>
      <c r="AO22" s="72">
        <v>30</v>
      </c>
      <c r="AP22" s="74">
        <f t="shared" si="15"/>
        <v>28</v>
      </c>
      <c r="AQ22" s="69">
        <v>11</v>
      </c>
      <c r="AR22" s="72">
        <v>17</v>
      </c>
      <c r="AS22" s="74">
        <f t="shared" si="16"/>
        <v>8</v>
      </c>
      <c r="AT22" s="69">
        <v>3</v>
      </c>
      <c r="AU22" s="72">
        <v>5</v>
      </c>
      <c r="AV22" s="74">
        <f t="shared" si="17"/>
        <v>1</v>
      </c>
      <c r="AW22" s="69">
        <v>1</v>
      </c>
      <c r="AX22" s="72">
        <v>0</v>
      </c>
      <c r="AY22" s="74">
        <f t="shared" si="18"/>
        <v>0</v>
      </c>
      <c r="AZ22" s="69">
        <v>0</v>
      </c>
      <c r="BA22" s="72">
        <v>0</v>
      </c>
      <c r="BB22" s="74">
        <f t="shared" si="19"/>
        <v>52</v>
      </c>
      <c r="BC22" s="69">
        <v>20</v>
      </c>
      <c r="BD22" s="72">
        <v>32</v>
      </c>
      <c r="BE22" s="74">
        <f t="shared" si="20"/>
        <v>59</v>
      </c>
      <c r="BF22" s="69">
        <v>27</v>
      </c>
      <c r="BG22" s="72">
        <v>32</v>
      </c>
      <c r="BH22" s="74">
        <f t="shared" si="21"/>
        <v>82</v>
      </c>
      <c r="BI22" s="69">
        <v>35</v>
      </c>
      <c r="BJ22" s="72">
        <v>47</v>
      </c>
      <c r="BK22" s="74">
        <f t="shared" si="22"/>
        <v>68</v>
      </c>
      <c r="BL22" s="69">
        <v>26</v>
      </c>
      <c r="BM22" s="72">
        <v>42</v>
      </c>
      <c r="BN22" s="74">
        <f t="shared" si="23"/>
        <v>83</v>
      </c>
      <c r="BO22" s="69">
        <v>32</v>
      </c>
      <c r="BP22" s="72">
        <v>51</v>
      </c>
      <c r="BQ22" s="74">
        <f t="shared" si="24"/>
        <v>116</v>
      </c>
      <c r="BR22" s="69">
        <v>52</v>
      </c>
      <c r="BS22" s="72">
        <v>64</v>
      </c>
      <c r="BT22" s="74">
        <f t="shared" si="25"/>
        <v>67</v>
      </c>
      <c r="BU22" s="69">
        <v>24</v>
      </c>
      <c r="BV22" s="72">
        <v>43</v>
      </c>
      <c r="BW22" s="74">
        <f t="shared" si="26"/>
        <v>78</v>
      </c>
      <c r="BX22" s="69">
        <v>29</v>
      </c>
      <c r="BY22" s="72">
        <v>49</v>
      </c>
      <c r="BZ22" s="74">
        <f t="shared" si="27"/>
        <v>79</v>
      </c>
      <c r="CA22" s="69">
        <v>34</v>
      </c>
      <c r="CB22" s="72">
        <v>45</v>
      </c>
      <c r="CC22" s="74">
        <f t="shared" si="28"/>
        <v>64</v>
      </c>
      <c r="CD22" s="69">
        <v>29</v>
      </c>
      <c r="CE22" s="72">
        <v>35</v>
      </c>
      <c r="CF22" s="74">
        <f t="shared" si="29"/>
        <v>21</v>
      </c>
      <c r="CG22" s="69">
        <v>10</v>
      </c>
      <c r="CH22" s="72">
        <v>11</v>
      </c>
      <c r="CI22" s="74">
        <f t="shared" si="30"/>
        <v>8</v>
      </c>
      <c r="CJ22" s="69">
        <v>6</v>
      </c>
      <c r="CK22" s="72">
        <v>2</v>
      </c>
      <c r="CL22" s="74">
        <f t="shared" si="31"/>
        <v>23</v>
      </c>
      <c r="CM22" s="69">
        <v>10</v>
      </c>
      <c r="CN22" s="72">
        <v>13</v>
      </c>
      <c r="CO22" s="74">
        <f t="shared" si="32"/>
        <v>22</v>
      </c>
      <c r="CP22" s="69">
        <v>11</v>
      </c>
      <c r="CQ22" s="72">
        <v>11</v>
      </c>
    </row>
    <row r="23" spans="2:95" ht="16.2">
      <c r="B23" s="8" t="s">
        <v>22</v>
      </c>
      <c r="C23" s="16">
        <f t="shared" si="2"/>
        <v>1772</v>
      </c>
      <c r="D23" s="23">
        <f t="shared" si="3"/>
        <v>812</v>
      </c>
      <c r="E23" s="28">
        <f t="shared" si="3"/>
        <v>960</v>
      </c>
      <c r="F23" s="65">
        <f t="shared" si="33"/>
        <v>12</v>
      </c>
      <c r="G23" s="69">
        <v>3</v>
      </c>
      <c r="H23" s="72">
        <v>9</v>
      </c>
      <c r="I23" s="74">
        <f t="shared" si="4"/>
        <v>102</v>
      </c>
      <c r="J23" s="69">
        <v>54</v>
      </c>
      <c r="K23" s="72">
        <v>48</v>
      </c>
      <c r="L23" s="74">
        <f t="shared" si="5"/>
        <v>68</v>
      </c>
      <c r="M23" s="69">
        <v>36</v>
      </c>
      <c r="N23" s="72">
        <v>32</v>
      </c>
      <c r="O23" s="74">
        <f t="shared" si="6"/>
        <v>84</v>
      </c>
      <c r="P23" s="69">
        <v>43</v>
      </c>
      <c r="Q23" s="72">
        <v>41</v>
      </c>
      <c r="R23" s="74">
        <f t="shared" si="7"/>
        <v>60</v>
      </c>
      <c r="S23" s="69">
        <v>26</v>
      </c>
      <c r="T23" s="72">
        <v>34</v>
      </c>
      <c r="U23" s="74">
        <f t="shared" si="8"/>
        <v>37</v>
      </c>
      <c r="V23" s="69">
        <v>19</v>
      </c>
      <c r="W23" s="72">
        <v>18</v>
      </c>
      <c r="X23" s="74">
        <f t="shared" si="9"/>
        <v>18</v>
      </c>
      <c r="Y23" s="69">
        <v>7</v>
      </c>
      <c r="Z23" s="72">
        <v>11</v>
      </c>
      <c r="AA23" s="74">
        <f t="shared" si="10"/>
        <v>10</v>
      </c>
      <c r="AB23" s="69">
        <v>4</v>
      </c>
      <c r="AC23" s="72">
        <v>6</v>
      </c>
      <c r="AD23" s="74">
        <f t="shared" si="11"/>
        <v>28</v>
      </c>
      <c r="AE23" s="69">
        <v>15</v>
      </c>
      <c r="AF23" s="72">
        <v>13</v>
      </c>
      <c r="AG23" s="74">
        <f t="shared" si="12"/>
        <v>146</v>
      </c>
      <c r="AH23" s="69">
        <v>72</v>
      </c>
      <c r="AI23" s="72">
        <v>74</v>
      </c>
      <c r="AJ23" s="74">
        <f t="shared" si="13"/>
        <v>22</v>
      </c>
      <c r="AK23" s="69">
        <v>8</v>
      </c>
      <c r="AL23" s="72">
        <v>14</v>
      </c>
      <c r="AM23" s="74">
        <f t="shared" si="14"/>
        <v>49</v>
      </c>
      <c r="AN23" s="69">
        <v>26</v>
      </c>
      <c r="AO23" s="72">
        <v>23</v>
      </c>
      <c r="AP23" s="74">
        <f t="shared" si="15"/>
        <v>33</v>
      </c>
      <c r="AQ23" s="69">
        <v>15</v>
      </c>
      <c r="AR23" s="72">
        <v>18</v>
      </c>
      <c r="AS23" s="74">
        <f t="shared" si="16"/>
        <v>6</v>
      </c>
      <c r="AT23" s="69">
        <v>3</v>
      </c>
      <c r="AU23" s="72">
        <v>3</v>
      </c>
      <c r="AV23" s="74">
        <f t="shared" si="17"/>
        <v>2</v>
      </c>
      <c r="AW23" s="69">
        <v>1</v>
      </c>
      <c r="AX23" s="72">
        <v>1</v>
      </c>
      <c r="AY23" s="74">
        <f t="shared" si="18"/>
        <v>0</v>
      </c>
      <c r="AZ23" s="69">
        <v>0</v>
      </c>
      <c r="BA23" s="72">
        <v>0</v>
      </c>
      <c r="BB23" s="74">
        <f t="shared" si="19"/>
        <v>62</v>
      </c>
      <c r="BC23" s="69">
        <v>27</v>
      </c>
      <c r="BD23" s="72">
        <v>35</v>
      </c>
      <c r="BE23" s="74">
        <f t="shared" si="20"/>
        <v>81</v>
      </c>
      <c r="BF23" s="69">
        <v>35</v>
      </c>
      <c r="BG23" s="72">
        <v>46</v>
      </c>
      <c r="BH23" s="74">
        <f t="shared" si="21"/>
        <v>125</v>
      </c>
      <c r="BI23" s="69">
        <v>47</v>
      </c>
      <c r="BJ23" s="72">
        <v>78</v>
      </c>
      <c r="BK23" s="74">
        <f t="shared" si="22"/>
        <v>91</v>
      </c>
      <c r="BL23" s="69">
        <v>40</v>
      </c>
      <c r="BM23" s="72">
        <v>51</v>
      </c>
      <c r="BN23" s="74">
        <f t="shared" si="23"/>
        <v>120</v>
      </c>
      <c r="BO23" s="69">
        <v>58</v>
      </c>
      <c r="BP23" s="72">
        <v>62</v>
      </c>
      <c r="BQ23" s="74">
        <f t="shared" si="24"/>
        <v>122</v>
      </c>
      <c r="BR23" s="69">
        <v>57</v>
      </c>
      <c r="BS23" s="72">
        <v>65</v>
      </c>
      <c r="BT23" s="74">
        <f t="shared" si="25"/>
        <v>83</v>
      </c>
      <c r="BU23" s="69">
        <v>38</v>
      </c>
      <c r="BV23" s="72">
        <v>45</v>
      </c>
      <c r="BW23" s="74">
        <f t="shared" si="26"/>
        <v>130</v>
      </c>
      <c r="BX23" s="69">
        <v>60</v>
      </c>
      <c r="BY23" s="72">
        <v>70</v>
      </c>
      <c r="BZ23" s="74">
        <f t="shared" si="27"/>
        <v>104</v>
      </c>
      <c r="CA23" s="69">
        <v>43</v>
      </c>
      <c r="CB23" s="72">
        <v>61</v>
      </c>
      <c r="CC23" s="74">
        <f t="shared" si="28"/>
        <v>68</v>
      </c>
      <c r="CD23" s="69">
        <v>33</v>
      </c>
      <c r="CE23" s="72">
        <v>35</v>
      </c>
      <c r="CF23" s="74">
        <f t="shared" si="29"/>
        <v>48</v>
      </c>
      <c r="CG23" s="69">
        <v>20</v>
      </c>
      <c r="CH23" s="72">
        <v>28</v>
      </c>
      <c r="CI23" s="74">
        <f t="shared" si="30"/>
        <v>14</v>
      </c>
      <c r="CJ23" s="69">
        <v>6</v>
      </c>
      <c r="CK23" s="72">
        <v>8</v>
      </c>
      <c r="CL23" s="74">
        <f t="shared" si="31"/>
        <v>30</v>
      </c>
      <c r="CM23" s="69">
        <v>11</v>
      </c>
      <c r="CN23" s="72">
        <v>19</v>
      </c>
      <c r="CO23" s="74">
        <f t="shared" si="32"/>
        <v>17</v>
      </c>
      <c r="CP23" s="69">
        <v>5</v>
      </c>
      <c r="CQ23" s="72">
        <v>12</v>
      </c>
    </row>
    <row r="24" spans="2:95" ht="16.2">
      <c r="B24" s="8" t="s">
        <v>17</v>
      </c>
      <c r="C24" s="16">
        <f t="shared" si="2"/>
        <v>1334</v>
      </c>
      <c r="D24" s="23">
        <f t="shared" si="3"/>
        <v>614</v>
      </c>
      <c r="E24" s="28">
        <f t="shared" si="3"/>
        <v>720</v>
      </c>
      <c r="F24" s="65">
        <f t="shared" si="33"/>
        <v>6</v>
      </c>
      <c r="G24" s="69">
        <v>3</v>
      </c>
      <c r="H24" s="72">
        <v>3</v>
      </c>
      <c r="I24" s="74">
        <f t="shared" si="4"/>
        <v>96</v>
      </c>
      <c r="J24" s="69">
        <v>30</v>
      </c>
      <c r="K24" s="72">
        <v>66</v>
      </c>
      <c r="L24" s="74">
        <f t="shared" si="5"/>
        <v>36</v>
      </c>
      <c r="M24" s="69">
        <v>17</v>
      </c>
      <c r="N24" s="72">
        <v>19</v>
      </c>
      <c r="O24" s="74">
        <f t="shared" si="6"/>
        <v>76</v>
      </c>
      <c r="P24" s="69">
        <v>33</v>
      </c>
      <c r="Q24" s="72">
        <v>43</v>
      </c>
      <c r="R24" s="74">
        <f t="shared" si="7"/>
        <v>29</v>
      </c>
      <c r="S24" s="69">
        <v>14</v>
      </c>
      <c r="T24" s="72">
        <v>15</v>
      </c>
      <c r="U24" s="74">
        <f t="shared" si="8"/>
        <v>8</v>
      </c>
      <c r="V24" s="69">
        <v>3</v>
      </c>
      <c r="W24" s="72">
        <v>5</v>
      </c>
      <c r="X24" s="74">
        <f t="shared" si="9"/>
        <v>8</v>
      </c>
      <c r="Y24" s="69">
        <v>6</v>
      </c>
      <c r="Z24" s="72">
        <v>2</v>
      </c>
      <c r="AA24" s="74">
        <f t="shared" si="10"/>
        <v>8</v>
      </c>
      <c r="AB24" s="69">
        <v>4</v>
      </c>
      <c r="AC24" s="72">
        <v>4</v>
      </c>
      <c r="AD24" s="74">
        <f t="shared" si="11"/>
        <v>21</v>
      </c>
      <c r="AE24" s="69">
        <v>8</v>
      </c>
      <c r="AF24" s="72">
        <v>13</v>
      </c>
      <c r="AG24" s="74">
        <f t="shared" si="12"/>
        <v>84</v>
      </c>
      <c r="AH24" s="69">
        <v>41</v>
      </c>
      <c r="AI24" s="72">
        <v>43</v>
      </c>
      <c r="AJ24" s="74">
        <f t="shared" si="13"/>
        <v>25</v>
      </c>
      <c r="AK24" s="69">
        <v>17</v>
      </c>
      <c r="AL24" s="72">
        <v>8</v>
      </c>
      <c r="AM24" s="74">
        <f t="shared" si="14"/>
        <v>31</v>
      </c>
      <c r="AN24" s="69">
        <v>14</v>
      </c>
      <c r="AO24" s="72">
        <v>17</v>
      </c>
      <c r="AP24" s="74">
        <f t="shared" si="15"/>
        <v>20</v>
      </c>
      <c r="AQ24" s="69">
        <v>9</v>
      </c>
      <c r="AR24" s="72">
        <v>11</v>
      </c>
      <c r="AS24" s="74">
        <f t="shared" si="16"/>
        <v>4</v>
      </c>
      <c r="AT24" s="69">
        <v>3</v>
      </c>
      <c r="AU24" s="72">
        <v>1</v>
      </c>
      <c r="AV24" s="74">
        <f t="shared" si="17"/>
        <v>0</v>
      </c>
      <c r="AW24" s="69">
        <v>0</v>
      </c>
      <c r="AX24" s="72">
        <v>0</v>
      </c>
      <c r="AY24" s="74">
        <f t="shared" si="18"/>
        <v>1</v>
      </c>
      <c r="AZ24" s="69">
        <v>0</v>
      </c>
      <c r="BA24" s="72">
        <v>1</v>
      </c>
      <c r="BB24" s="74">
        <f t="shared" si="19"/>
        <v>56</v>
      </c>
      <c r="BC24" s="69">
        <v>27</v>
      </c>
      <c r="BD24" s="72">
        <v>29</v>
      </c>
      <c r="BE24" s="74">
        <f t="shared" si="20"/>
        <v>103</v>
      </c>
      <c r="BF24" s="69">
        <v>38</v>
      </c>
      <c r="BG24" s="72">
        <v>65</v>
      </c>
      <c r="BH24" s="74">
        <f t="shared" si="21"/>
        <v>123</v>
      </c>
      <c r="BI24" s="69">
        <v>58</v>
      </c>
      <c r="BJ24" s="72">
        <v>65</v>
      </c>
      <c r="BK24" s="74">
        <f t="shared" si="22"/>
        <v>87</v>
      </c>
      <c r="BL24" s="69">
        <v>42</v>
      </c>
      <c r="BM24" s="72">
        <v>45</v>
      </c>
      <c r="BN24" s="74">
        <f t="shared" si="23"/>
        <v>97</v>
      </c>
      <c r="BO24" s="69">
        <v>49</v>
      </c>
      <c r="BP24" s="72">
        <v>48</v>
      </c>
      <c r="BQ24" s="74">
        <f t="shared" si="24"/>
        <v>63</v>
      </c>
      <c r="BR24" s="69">
        <v>26</v>
      </c>
      <c r="BS24" s="72">
        <v>37</v>
      </c>
      <c r="BT24" s="74">
        <f t="shared" si="25"/>
        <v>80</v>
      </c>
      <c r="BU24" s="69">
        <v>41</v>
      </c>
      <c r="BV24" s="72">
        <v>39</v>
      </c>
      <c r="BW24" s="74">
        <f t="shared" si="26"/>
        <v>72</v>
      </c>
      <c r="BX24" s="69">
        <v>31</v>
      </c>
      <c r="BY24" s="72">
        <v>41</v>
      </c>
      <c r="BZ24" s="74">
        <f t="shared" si="27"/>
        <v>74</v>
      </c>
      <c r="CA24" s="69">
        <v>35</v>
      </c>
      <c r="CB24" s="72">
        <v>39</v>
      </c>
      <c r="CC24" s="74">
        <f t="shared" si="28"/>
        <v>37</v>
      </c>
      <c r="CD24" s="69">
        <v>20</v>
      </c>
      <c r="CE24" s="72">
        <v>17</v>
      </c>
      <c r="CF24" s="74">
        <f t="shared" si="29"/>
        <v>34</v>
      </c>
      <c r="CG24" s="69">
        <v>15</v>
      </c>
      <c r="CH24" s="72">
        <v>19</v>
      </c>
      <c r="CI24" s="74">
        <f t="shared" si="30"/>
        <v>9</v>
      </c>
      <c r="CJ24" s="69">
        <v>6</v>
      </c>
      <c r="CK24" s="72">
        <v>3</v>
      </c>
      <c r="CL24" s="74">
        <f t="shared" si="31"/>
        <v>22</v>
      </c>
      <c r="CM24" s="69">
        <v>12</v>
      </c>
      <c r="CN24" s="72">
        <v>10</v>
      </c>
      <c r="CO24" s="74">
        <f t="shared" si="32"/>
        <v>24</v>
      </c>
      <c r="CP24" s="69">
        <v>12</v>
      </c>
      <c r="CQ24" s="72">
        <v>12</v>
      </c>
    </row>
    <row r="25" spans="2:95" ht="16.2">
      <c r="B25" s="8" t="s">
        <v>32</v>
      </c>
      <c r="C25" s="16">
        <f t="shared" si="2"/>
        <v>654</v>
      </c>
      <c r="D25" s="23">
        <f t="shared" si="3"/>
        <v>281</v>
      </c>
      <c r="E25" s="28">
        <f t="shared" si="3"/>
        <v>373</v>
      </c>
      <c r="F25" s="65">
        <f t="shared" si="33"/>
        <v>5</v>
      </c>
      <c r="G25" s="69">
        <v>2</v>
      </c>
      <c r="H25" s="72">
        <v>3</v>
      </c>
      <c r="I25" s="74">
        <f t="shared" si="4"/>
        <v>51</v>
      </c>
      <c r="J25" s="69">
        <v>19</v>
      </c>
      <c r="K25" s="72">
        <v>32</v>
      </c>
      <c r="L25" s="74">
        <f t="shared" si="5"/>
        <v>17</v>
      </c>
      <c r="M25" s="69">
        <v>3</v>
      </c>
      <c r="N25" s="72">
        <v>14</v>
      </c>
      <c r="O25" s="74">
        <f t="shared" si="6"/>
        <v>37</v>
      </c>
      <c r="P25" s="69">
        <v>14</v>
      </c>
      <c r="Q25" s="72">
        <v>23</v>
      </c>
      <c r="R25" s="74">
        <f t="shared" si="7"/>
        <v>21</v>
      </c>
      <c r="S25" s="69">
        <v>12</v>
      </c>
      <c r="T25" s="72">
        <v>9</v>
      </c>
      <c r="U25" s="74">
        <f t="shared" si="8"/>
        <v>8</v>
      </c>
      <c r="V25" s="69">
        <v>3</v>
      </c>
      <c r="W25" s="72">
        <v>5</v>
      </c>
      <c r="X25" s="74">
        <f t="shared" si="9"/>
        <v>8</v>
      </c>
      <c r="Y25" s="69">
        <v>3</v>
      </c>
      <c r="Z25" s="72">
        <v>5</v>
      </c>
      <c r="AA25" s="74">
        <f t="shared" si="10"/>
        <v>2</v>
      </c>
      <c r="AB25" s="69">
        <v>0</v>
      </c>
      <c r="AC25" s="72">
        <v>2</v>
      </c>
      <c r="AD25" s="74">
        <f t="shared" si="11"/>
        <v>10</v>
      </c>
      <c r="AE25" s="69">
        <v>4</v>
      </c>
      <c r="AF25" s="72">
        <v>6</v>
      </c>
      <c r="AG25" s="74">
        <f t="shared" si="12"/>
        <v>70</v>
      </c>
      <c r="AH25" s="69">
        <v>24</v>
      </c>
      <c r="AI25" s="72">
        <v>46</v>
      </c>
      <c r="AJ25" s="74">
        <f t="shared" si="13"/>
        <v>8</v>
      </c>
      <c r="AK25" s="69">
        <v>3</v>
      </c>
      <c r="AL25" s="72">
        <v>5</v>
      </c>
      <c r="AM25" s="74">
        <f t="shared" si="14"/>
        <v>32</v>
      </c>
      <c r="AN25" s="69">
        <v>8</v>
      </c>
      <c r="AO25" s="72">
        <v>24</v>
      </c>
      <c r="AP25" s="74">
        <f t="shared" si="15"/>
        <v>8</v>
      </c>
      <c r="AQ25" s="69">
        <v>2</v>
      </c>
      <c r="AR25" s="72">
        <v>6</v>
      </c>
      <c r="AS25" s="74">
        <f t="shared" si="16"/>
        <v>3</v>
      </c>
      <c r="AT25" s="69">
        <v>1</v>
      </c>
      <c r="AU25" s="72">
        <v>2</v>
      </c>
      <c r="AV25" s="74">
        <f t="shared" si="17"/>
        <v>0</v>
      </c>
      <c r="AW25" s="69">
        <v>0</v>
      </c>
      <c r="AX25" s="72">
        <v>0</v>
      </c>
      <c r="AY25" s="74">
        <f t="shared" si="18"/>
        <v>1</v>
      </c>
      <c r="AZ25" s="69">
        <v>0</v>
      </c>
      <c r="BA25" s="72">
        <v>1</v>
      </c>
      <c r="BB25" s="74">
        <f t="shared" si="19"/>
        <v>33</v>
      </c>
      <c r="BC25" s="69">
        <v>18</v>
      </c>
      <c r="BD25" s="72">
        <v>15</v>
      </c>
      <c r="BE25" s="74">
        <f t="shared" si="20"/>
        <v>65</v>
      </c>
      <c r="BF25" s="69">
        <v>34</v>
      </c>
      <c r="BG25" s="72">
        <v>31</v>
      </c>
      <c r="BH25" s="74">
        <f t="shared" si="21"/>
        <v>46</v>
      </c>
      <c r="BI25" s="69">
        <v>29</v>
      </c>
      <c r="BJ25" s="72">
        <v>17</v>
      </c>
      <c r="BK25" s="74">
        <f t="shared" si="22"/>
        <v>41</v>
      </c>
      <c r="BL25" s="69">
        <v>19</v>
      </c>
      <c r="BM25" s="72">
        <v>22</v>
      </c>
      <c r="BN25" s="74">
        <f t="shared" si="23"/>
        <v>24</v>
      </c>
      <c r="BO25" s="69">
        <v>10</v>
      </c>
      <c r="BP25" s="72">
        <v>14</v>
      </c>
      <c r="BQ25" s="74">
        <f t="shared" si="24"/>
        <v>30</v>
      </c>
      <c r="BR25" s="69">
        <v>11</v>
      </c>
      <c r="BS25" s="72">
        <v>19</v>
      </c>
      <c r="BT25" s="74">
        <f t="shared" si="25"/>
        <v>28</v>
      </c>
      <c r="BU25" s="69">
        <v>9</v>
      </c>
      <c r="BV25" s="72">
        <v>19</v>
      </c>
      <c r="BW25" s="74">
        <f t="shared" si="26"/>
        <v>39</v>
      </c>
      <c r="BX25" s="69">
        <v>23</v>
      </c>
      <c r="BY25" s="72">
        <v>16</v>
      </c>
      <c r="BZ25" s="74">
        <f t="shared" si="27"/>
        <v>23</v>
      </c>
      <c r="CA25" s="69">
        <v>8</v>
      </c>
      <c r="CB25" s="72">
        <v>15</v>
      </c>
      <c r="CC25" s="74">
        <f t="shared" si="28"/>
        <v>8</v>
      </c>
      <c r="CD25" s="69">
        <v>3</v>
      </c>
      <c r="CE25" s="72">
        <v>5</v>
      </c>
      <c r="CF25" s="74">
        <f t="shared" si="29"/>
        <v>22</v>
      </c>
      <c r="CG25" s="69">
        <v>13</v>
      </c>
      <c r="CH25" s="72">
        <v>9</v>
      </c>
      <c r="CI25" s="74">
        <f t="shared" si="30"/>
        <v>1</v>
      </c>
      <c r="CJ25" s="69">
        <v>1</v>
      </c>
      <c r="CK25" s="72">
        <v>0</v>
      </c>
      <c r="CL25" s="74">
        <f t="shared" si="31"/>
        <v>4</v>
      </c>
      <c r="CM25" s="69">
        <v>3</v>
      </c>
      <c r="CN25" s="72">
        <v>1</v>
      </c>
      <c r="CO25" s="74">
        <f t="shared" si="32"/>
        <v>9</v>
      </c>
      <c r="CP25" s="69">
        <v>2</v>
      </c>
      <c r="CQ25" s="72">
        <v>7</v>
      </c>
    </row>
    <row r="26" spans="2:95" ht="16.2">
      <c r="B26" s="8" t="s">
        <v>20</v>
      </c>
      <c r="C26" s="16">
        <f t="shared" si="2"/>
        <v>250</v>
      </c>
      <c r="D26" s="23">
        <f t="shared" si="3"/>
        <v>90</v>
      </c>
      <c r="E26" s="28">
        <f t="shared" si="3"/>
        <v>160</v>
      </c>
      <c r="F26" s="65">
        <f t="shared" si="33"/>
        <v>3</v>
      </c>
      <c r="G26" s="69">
        <v>1</v>
      </c>
      <c r="H26" s="72">
        <v>2</v>
      </c>
      <c r="I26" s="74">
        <f t="shared" si="4"/>
        <v>29</v>
      </c>
      <c r="J26" s="69">
        <v>10</v>
      </c>
      <c r="K26" s="72">
        <v>19</v>
      </c>
      <c r="L26" s="74">
        <f t="shared" si="5"/>
        <v>10</v>
      </c>
      <c r="M26" s="69">
        <v>4</v>
      </c>
      <c r="N26" s="72">
        <v>6</v>
      </c>
      <c r="O26" s="74">
        <f t="shared" si="6"/>
        <v>24</v>
      </c>
      <c r="P26" s="69">
        <v>4</v>
      </c>
      <c r="Q26" s="72">
        <v>20</v>
      </c>
      <c r="R26" s="74">
        <f t="shared" si="7"/>
        <v>10</v>
      </c>
      <c r="S26" s="69">
        <v>3</v>
      </c>
      <c r="T26" s="72">
        <v>7</v>
      </c>
      <c r="U26" s="74">
        <f t="shared" si="8"/>
        <v>7</v>
      </c>
      <c r="V26" s="69">
        <v>1</v>
      </c>
      <c r="W26" s="72">
        <v>6</v>
      </c>
      <c r="X26" s="74">
        <f t="shared" si="9"/>
        <v>3</v>
      </c>
      <c r="Y26" s="69">
        <v>1</v>
      </c>
      <c r="Z26" s="72">
        <v>2</v>
      </c>
      <c r="AA26" s="74">
        <f t="shared" si="10"/>
        <v>2</v>
      </c>
      <c r="AB26" s="69">
        <v>1</v>
      </c>
      <c r="AC26" s="72">
        <v>1</v>
      </c>
      <c r="AD26" s="74">
        <f t="shared" si="11"/>
        <v>5</v>
      </c>
      <c r="AE26" s="69">
        <v>1</v>
      </c>
      <c r="AF26" s="72">
        <v>4</v>
      </c>
      <c r="AG26" s="74">
        <f t="shared" si="12"/>
        <v>22</v>
      </c>
      <c r="AH26" s="69">
        <v>10</v>
      </c>
      <c r="AI26" s="72">
        <v>12</v>
      </c>
      <c r="AJ26" s="74">
        <f t="shared" si="13"/>
        <v>3</v>
      </c>
      <c r="AK26" s="69">
        <v>0</v>
      </c>
      <c r="AL26" s="72">
        <v>3</v>
      </c>
      <c r="AM26" s="74">
        <f t="shared" si="14"/>
        <v>9</v>
      </c>
      <c r="AN26" s="69">
        <v>5</v>
      </c>
      <c r="AO26" s="72">
        <v>4</v>
      </c>
      <c r="AP26" s="74">
        <f t="shared" si="15"/>
        <v>2</v>
      </c>
      <c r="AQ26" s="69">
        <v>1</v>
      </c>
      <c r="AR26" s="72">
        <v>1</v>
      </c>
      <c r="AS26" s="74">
        <f t="shared" si="16"/>
        <v>2</v>
      </c>
      <c r="AT26" s="69">
        <v>0</v>
      </c>
      <c r="AU26" s="72">
        <v>2</v>
      </c>
      <c r="AV26" s="74">
        <f t="shared" si="17"/>
        <v>0</v>
      </c>
      <c r="AW26" s="69">
        <v>0</v>
      </c>
      <c r="AX26" s="72">
        <v>0</v>
      </c>
      <c r="AY26" s="74">
        <f t="shared" si="18"/>
        <v>0</v>
      </c>
      <c r="AZ26" s="69">
        <v>0</v>
      </c>
      <c r="BA26" s="72">
        <v>0</v>
      </c>
      <c r="BB26" s="74">
        <f t="shared" si="19"/>
        <v>4</v>
      </c>
      <c r="BC26" s="69">
        <v>1</v>
      </c>
      <c r="BD26" s="72">
        <v>3</v>
      </c>
      <c r="BE26" s="74">
        <f t="shared" si="20"/>
        <v>16</v>
      </c>
      <c r="BF26" s="69">
        <v>9</v>
      </c>
      <c r="BG26" s="72">
        <v>7</v>
      </c>
      <c r="BH26" s="74">
        <f t="shared" si="21"/>
        <v>12</v>
      </c>
      <c r="BI26" s="69">
        <v>6</v>
      </c>
      <c r="BJ26" s="72">
        <v>6</v>
      </c>
      <c r="BK26" s="74">
        <f t="shared" si="22"/>
        <v>8</v>
      </c>
      <c r="BL26" s="69">
        <v>4</v>
      </c>
      <c r="BM26" s="72">
        <v>4</v>
      </c>
      <c r="BN26" s="74">
        <f t="shared" si="23"/>
        <v>19</v>
      </c>
      <c r="BO26" s="69">
        <v>5</v>
      </c>
      <c r="BP26" s="72">
        <v>14</v>
      </c>
      <c r="BQ26" s="74">
        <f t="shared" si="24"/>
        <v>2</v>
      </c>
      <c r="BR26" s="69">
        <v>1</v>
      </c>
      <c r="BS26" s="72">
        <v>1</v>
      </c>
      <c r="BT26" s="74">
        <f t="shared" si="25"/>
        <v>19</v>
      </c>
      <c r="BU26" s="69">
        <v>7</v>
      </c>
      <c r="BV26" s="72">
        <v>12</v>
      </c>
      <c r="BW26" s="74">
        <f t="shared" si="26"/>
        <v>9</v>
      </c>
      <c r="BX26" s="69">
        <v>3</v>
      </c>
      <c r="BY26" s="72">
        <v>6</v>
      </c>
      <c r="BZ26" s="74">
        <f t="shared" si="27"/>
        <v>8</v>
      </c>
      <c r="CA26" s="69">
        <v>3</v>
      </c>
      <c r="CB26" s="72">
        <v>5</v>
      </c>
      <c r="CC26" s="74">
        <f t="shared" si="28"/>
        <v>10</v>
      </c>
      <c r="CD26" s="69">
        <v>5</v>
      </c>
      <c r="CE26" s="72">
        <v>5</v>
      </c>
      <c r="CF26" s="74">
        <f t="shared" si="29"/>
        <v>6</v>
      </c>
      <c r="CG26" s="69">
        <v>4</v>
      </c>
      <c r="CH26" s="72">
        <v>2</v>
      </c>
      <c r="CI26" s="74">
        <f t="shared" si="30"/>
        <v>2</v>
      </c>
      <c r="CJ26" s="69">
        <v>0</v>
      </c>
      <c r="CK26" s="72">
        <v>2</v>
      </c>
      <c r="CL26" s="74">
        <f t="shared" si="31"/>
        <v>3</v>
      </c>
      <c r="CM26" s="69">
        <v>0</v>
      </c>
      <c r="CN26" s="72">
        <v>3</v>
      </c>
      <c r="CO26" s="74">
        <f t="shared" si="32"/>
        <v>1</v>
      </c>
      <c r="CP26" s="69">
        <v>0</v>
      </c>
      <c r="CQ26" s="72">
        <v>1</v>
      </c>
    </row>
    <row r="27" spans="2:95" ht="16.2">
      <c r="B27" s="8" t="s">
        <v>53</v>
      </c>
      <c r="C27" s="16">
        <f t="shared" si="2"/>
        <v>74</v>
      </c>
      <c r="D27" s="23">
        <f t="shared" si="3"/>
        <v>18</v>
      </c>
      <c r="E27" s="28">
        <f t="shared" si="3"/>
        <v>56</v>
      </c>
      <c r="F27" s="65">
        <f t="shared" si="33"/>
        <v>2</v>
      </c>
      <c r="G27" s="69">
        <v>1</v>
      </c>
      <c r="H27" s="72">
        <v>1</v>
      </c>
      <c r="I27" s="74">
        <f t="shared" si="4"/>
        <v>4</v>
      </c>
      <c r="J27" s="69">
        <v>1</v>
      </c>
      <c r="K27" s="72">
        <v>3</v>
      </c>
      <c r="L27" s="74">
        <f t="shared" si="5"/>
        <v>5</v>
      </c>
      <c r="M27" s="69">
        <v>1</v>
      </c>
      <c r="N27" s="72">
        <v>4</v>
      </c>
      <c r="O27" s="74">
        <f t="shared" si="6"/>
        <v>8</v>
      </c>
      <c r="P27" s="69">
        <v>1</v>
      </c>
      <c r="Q27" s="72">
        <v>7</v>
      </c>
      <c r="R27" s="74">
        <f t="shared" si="7"/>
        <v>5</v>
      </c>
      <c r="S27" s="69">
        <v>0</v>
      </c>
      <c r="T27" s="72">
        <v>5</v>
      </c>
      <c r="U27" s="74">
        <f t="shared" si="8"/>
        <v>1</v>
      </c>
      <c r="V27" s="69">
        <v>0</v>
      </c>
      <c r="W27" s="72">
        <v>1</v>
      </c>
      <c r="X27" s="74">
        <f t="shared" si="9"/>
        <v>4</v>
      </c>
      <c r="Y27" s="69">
        <v>1</v>
      </c>
      <c r="Z27" s="72">
        <v>3</v>
      </c>
      <c r="AA27" s="74">
        <f t="shared" si="10"/>
        <v>1</v>
      </c>
      <c r="AB27" s="69">
        <v>0</v>
      </c>
      <c r="AC27" s="72">
        <v>1</v>
      </c>
      <c r="AD27" s="74">
        <f t="shared" si="11"/>
        <v>2</v>
      </c>
      <c r="AE27" s="69">
        <v>0</v>
      </c>
      <c r="AF27" s="72">
        <v>2</v>
      </c>
      <c r="AG27" s="74">
        <f t="shared" si="12"/>
        <v>9</v>
      </c>
      <c r="AH27" s="69">
        <v>1</v>
      </c>
      <c r="AI27" s="72">
        <v>8</v>
      </c>
      <c r="AJ27" s="74">
        <f t="shared" si="13"/>
        <v>0</v>
      </c>
      <c r="AK27" s="69">
        <v>0</v>
      </c>
      <c r="AL27" s="72">
        <v>0</v>
      </c>
      <c r="AM27" s="74">
        <f t="shared" si="14"/>
        <v>1</v>
      </c>
      <c r="AN27" s="69">
        <v>0</v>
      </c>
      <c r="AO27" s="72">
        <v>1</v>
      </c>
      <c r="AP27" s="74">
        <f t="shared" si="15"/>
        <v>4</v>
      </c>
      <c r="AQ27" s="69">
        <v>1</v>
      </c>
      <c r="AR27" s="72">
        <v>3</v>
      </c>
      <c r="AS27" s="74">
        <f t="shared" si="16"/>
        <v>1</v>
      </c>
      <c r="AT27" s="69">
        <v>1</v>
      </c>
      <c r="AU27" s="72">
        <v>0</v>
      </c>
      <c r="AV27" s="74">
        <f t="shared" si="17"/>
        <v>0</v>
      </c>
      <c r="AW27" s="69">
        <v>0</v>
      </c>
      <c r="AX27" s="72">
        <v>0</v>
      </c>
      <c r="AY27" s="74">
        <f t="shared" si="18"/>
        <v>0</v>
      </c>
      <c r="AZ27" s="69">
        <v>0</v>
      </c>
      <c r="BA27" s="72">
        <v>0</v>
      </c>
      <c r="BB27" s="74">
        <f t="shared" si="19"/>
        <v>3</v>
      </c>
      <c r="BC27" s="69">
        <v>0</v>
      </c>
      <c r="BD27" s="72">
        <v>3</v>
      </c>
      <c r="BE27" s="74">
        <f t="shared" si="20"/>
        <v>2</v>
      </c>
      <c r="BF27" s="69">
        <v>1</v>
      </c>
      <c r="BG27" s="72">
        <v>1</v>
      </c>
      <c r="BH27" s="74">
        <f t="shared" si="21"/>
        <v>6</v>
      </c>
      <c r="BI27" s="69">
        <v>3</v>
      </c>
      <c r="BJ27" s="72">
        <v>3</v>
      </c>
      <c r="BK27" s="74">
        <f t="shared" si="22"/>
        <v>1</v>
      </c>
      <c r="BL27" s="69">
        <v>0</v>
      </c>
      <c r="BM27" s="72">
        <v>1</v>
      </c>
      <c r="BN27" s="74">
        <f t="shared" si="23"/>
        <v>3</v>
      </c>
      <c r="BO27" s="69">
        <v>1</v>
      </c>
      <c r="BP27" s="72">
        <v>2</v>
      </c>
      <c r="BQ27" s="74">
        <f t="shared" si="24"/>
        <v>0</v>
      </c>
      <c r="BR27" s="69">
        <v>0</v>
      </c>
      <c r="BS27" s="72">
        <v>0</v>
      </c>
      <c r="BT27" s="74">
        <f t="shared" si="25"/>
        <v>3</v>
      </c>
      <c r="BU27" s="69">
        <v>3</v>
      </c>
      <c r="BV27" s="72">
        <v>0</v>
      </c>
      <c r="BW27" s="74">
        <f t="shared" si="26"/>
        <v>4</v>
      </c>
      <c r="BX27" s="69">
        <v>1</v>
      </c>
      <c r="BY27" s="72">
        <v>3</v>
      </c>
      <c r="BZ27" s="74">
        <f t="shared" si="27"/>
        <v>2</v>
      </c>
      <c r="CA27" s="69">
        <v>1</v>
      </c>
      <c r="CB27" s="72">
        <v>1</v>
      </c>
      <c r="CC27" s="74">
        <f t="shared" si="28"/>
        <v>1</v>
      </c>
      <c r="CD27" s="69">
        <v>0</v>
      </c>
      <c r="CE27" s="72">
        <v>1</v>
      </c>
      <c r="CF27" s="74">
        <f t="shared" si="29"/>
        <v>0</v>
      </c>
      <c r="CG27" s="69">
        <v>0</v>
      </c>
      <c r="CH27" s="72">
        <v>0</v>
      </c>
      <c r="CI27" s="74">
        <f t="shared" si="30"/>
        <v>0</v>
      </c>
      <c r="CJ27" s="69">
        <v>0</v>
      </c>
      <c r="CK27" s="72">
        <v>0</v>
      </c>
      <c r="CL27" s="74">
        <f t="shared" si="31"/>
        <v>0</v>
      </c>
      <c r="CM27" s="69">
        <v>0</v>
      </c>
      <c r="CN27" s="72">
        <v>0</v>
      </c>
      <c r="CO27" s="74">
        <f t="shared" si="32"/>
        <v>2</v>
      </c>
      <c r="CP27" s="69">
        <v>0</v>
      </c>
      <c r="CQ27" s="72">
        <v>2</v>
      </c>
    </row>
    <row r="28" spans="2:95" ht="16.95">
      <c r="B28" s="9" t="s">
        <v>59</v>
      </c>
      <c r="C28" s="31">
        <f t="shared" si="2"/>
        <v>11</v>
      </c>
      <c r="D28" s="33">
        <f t="shared" si="3"/>
        <v>1</v>
      </c>
      <c r="E28" s="62">
        <f t="shared" si="3"/>
        <v>10</v>
      </c>
      <c r="F28" s="66">
        <f t="shared" si="33"/>
        <v>0</v>
      </c>
      <c r="G28" s="70">
        <v>0</v>
      </c>
      <c r="H28" s="73">
        <v>0</v>
      </c>
      <c r="I28" s="75">
        <f t="shared" si="4"/>
        <v>1</v>
      </c>
      <c r="J28" s="70">
        <v>0</v>
      </c>
      <c r="K28" s="73">
        <v>1</v>
      </c>
      <c r="L28" s="75">
        <f t="shared" si="5"/>
        <v>2</v>
      </c>
      <c r="M28" s="70">
        <v>0</v>
      </c>
      <c r="N28" s="73">
        <v>2</v>
      </c>
      <c r="O28" s="75">
        <f t="shared" si="6"/>
        <v>1</v>
      </c>
      <c r="P28" s="70">
        <v>0</v>
      </c>
      <c r="Q28" s="73">
        <v>1</v>
      </c>
      <c r="R28" s="75">
        <f t="shared" si="7"/>
        <v>0</v>
      </c>
      <c r="S28" s="70">
        <v>0</v>
      </c>
      <c r="T28" s="73">
        <v>0</v>
      </c>
      <c r="U28" s="75">
        <f t="shared" si="8"/>
        <v>0</v>
      </c>
      <c r="V28" s="70">
        <v>0</v>
      </c>
      <c r="W28" s="73">
        <v>0</v>
      </c>
      <c r="X28" s="75">
        <f t="shared" si="9"/>
        <v>0</v>
      </c>
      <c r="Y28" s="70">
        <v>0</v>
      </c>
      <c r="Z28" s="73">
        <v>0</v>
      </c>
      <c r="AA28" s="75">
        <f t="shared" si="10"/>
        <v>0</v>
      </c>
      <c r="AB28" s="70">
        <v>0</v>
      </c>
      <c r="AC28" s="73">
        <v>0</v>
      </c>
      <c r="AD28" s="75">
        <f t="shared" si="11"/>
        <v>0</v>
      </c>
      <c r="AE28" s="70">
        <v>0</v>
      </c>
      <c r="AF28" s="73">
        <v>0</v>
      </c>
      <c r="AG28" s="75">
        <f t="shared" si="12"/>
        <v>1</v>
      </c>
      <c r="AH28" s="70">
        <v>0</v>
      </c>
      <c r="AI28" s="73">
        <v>1</v>
      </c>
      <c r="AJ28" s="75">
        <f t="shared" si="13"/>
        <v>0</v>
      </c>
      <c r="AK28" s="70">
        <v>0</v>
      </c>
      <c r="AL28" s="73">
        <v>0</v>
      </c>
      <c r="AM28" s="75">
        <f t="shared" si="14"/>
        <v>0</v>
      </c>
      <c r="AN28" s="70">
        <v>0</v>
      </c>
      <c r="AO28" s="73">
        <v>0</v>
      </c>
      <c r="AP28" s="75">
        <f t="shared" si="15"/>
        <v>1</v>
      </c>
      <c r="AQ28" s="70">
        <v>1</v>
      </c>
      <c r="AR28" s="73">
        <v>0</v>
      </c>
      <c r="AS28" s="75">
        <f t="shared" si="16"/>
        <v>0</v>
      </c>
      <c r="AT28" s="70">
        <v>0</v>
      </c>
      <c r="AU28" s="73">
        <v>0</v>
      </c>
      <c r="AV28" s="75">
        <f t="shared" si="17"/>
        <v>1</v>
      </c>
      <c r="AW28" s="70">
        <v>0</v>
      </c>
      <c r="AX28" s="73">
        <v>1</v>
      </c>
      <c r="AY28" s="75">
        <f t="shared" si="18"/>
        <v>0</v>
      </c>
      <c r="AZ28" s="70">
        <v>0</v>
      </c>
      <c r="BA28" s="73">
        <v>0</v>
      </c>
      <c r="BB28" s="75">
        <f t="shared" si="19"/>
        <v>2</v>
      </c>
      <c r="BC28" s="70">
        <v>0</v>
      </c>
      <c r="BD28" s="73">
        <v>2</v>
      </c>
      <c r="BE28" s="75">
        <f t="shared" si="20"/>
        <v>0</v>
      </c>
      <c r="BF28" s="70">
        <v>0</v>
      </c>
      <c r="BG28" s="73">
        <v>0</v>
      </c>
      <c r="BH28" s="75">
        <f t="shared" si="21"/>
        <v>0</v>
      </c>
      <c r="BI28" s="70">
        <v>0</v>
      </c>
      <c r="BJ28" s="73">
        <v>0</v>
      </c>
      <c r="BK28" s="75">
        <f t="shared" si="22"/>
        <v>1</v>
      </c>
      <c r="BL28" s="70">
        <v>0</v>
      </c>
      <c r="BM28" s="73">
        <v>1</v>
      </c>
      <c r="BN28" s="75">
        <f t="shared" si="23"/>
        <v>1</v>
      </c>
      <c r="BO28" s="70">
        <v>0</v>
      </c>
      <c r="BP28" s="73">
        <v>1</v>
      </c>
      <c r="BQ28" s="75">
        <f t="shared" si="24"/>
        <v>0</v>
      </c>
      <c r="BR28" s="70">
        <v>0</v>
      </c>
      <c r="BS28" s="73">
        <v>0</v>
      </c>
      <c r="BT28" s="75">
        <f t="shared" si="25"/>
        <v>0</v>
      </c>
      <c r="BU28" s="70">
        <v>0</v>
      </c>
      <c r="BV28" s="73">
        <v>0</v>
      </c>
      <c r="BW28" s="75">
        <f t="shared" si="26"/>
        <v>0</v>
      </c>
      <c r="BX28" s="70">
        <v>0</v>
      </c>
      <c r="BY28" s="73">
        <v>0</v>
      </c>
      <c r="BZ28" s="75">
        <f t="shared" si="27"/>
        <v>0</v>
      </c>
      <c r="CA28" s="70">
        <v>0</v>
      </c>
      <c r="CB28" s="73">
        <v>0</v>
      </c>
      <c r="CC28" s="75">
        <f t="shared" si="28"/>
        <v>0</v>
      </c>
      <c r="CD28" s="70">
        <v>0</v>
      </c>
      <c r="CE28" s="73">
        <v>0</v>
      </c>
      <c r="CF28" s="75">
        <f t="shared" si="29"/>
        <v>0</v>
      </c>
      <c r="CG28" s="70">
        <v>0</v>
      </c>
      <c r="CH28" s="73">
        <v>0</v>
      </c>
      <c r="CI28" s="75">
        <f t="shared" si="30"/>
        <v>0</v>
      </c>
      <c r="CJ28" s="70">
        <v>0</v>
      </c>
      <c r="CK28" s="73">
        <v>0</v>
      </c>
      <c r="CL28" s="75">
        <f t="shared" si="31"/>
        <v>0</v>
      </c>
      <c r="CM28" s="70">
        <v>0</v>
      </c>
      <c r="CN28" s="73">
        <v>0</v>
      </c>
      <c r="CO28" s="75">
        <f t="shared" si="32"/>
        <v>0</v>
      </c>
      <c r="CP28" s="70">
        <v>0</v>
      </c>
      <c r="CQ28" s="73">
        <v>0</v>
      </c>
    </row>
    <row r="29" spans="2:95" ht="16.2">
      <c r="B29" s="45"/>
      <c r="C29" s="2"/>
      <c r="D29" s="2"/>
      <c r="E29" s="2"/>
    </row>
  </sheetData>
  <mergeCells count="32"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  <mergeCell ref="BN3:BP3"/>
    <mergeCell ref="BQ3:BS3"/>
    <mergeCell ref="BT3:BV3"/>
    <mergeCell ref="BW3:BY3"/>
    <mergeCell ref="BZ3:CB3"/>
    <mergeCell ref="CC3:CE3"/>
    <mergeCell ref="CF3:CH3"/>
    <mergeCell ref="CI3:CK3"/>
    <mergeCell ref="CL3:CN3"/>
    <mergeCell ref="CO3:CQ3"/>
    <mergeCell ref="B29:E29"/>
  </mergeCells>
  <phoneticPr fontId="1"/>
  <pageMargins left="0.24" right="0.21" top="1.32" bottom="1" header="0.51200000000000001" footer="0.51200000000000001"/>
  <pageSetup paperSize="9" scale="81" fitToWidth="1" fitToHeight="1" orientation="landscape" usePrinterDefaults="1" r:id="rId1"/>
  <headerFooter alignWithMargins="0"/>
  <colBreaks count="3" manualBreakCount="3">
    <brk id="26" max="27" man="1"/>
    <brk id="53" max="27" man="1"/>
    <brk id="80" max="27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R6.4</vt:lpstr>
      <vt:lpstr>R6.10</vt:lpstr>
      <vt:lpstr>R7.1</vt:lpstr>
    </vt:vector>
  </TitlesOfParts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 </dc:creator>
  <cp:lastModifiedBy>大野郁美</cp:lastModifiedBy>
  <cp:lastPrinted>2017-04-10T05:37:37Z</cp:lastPrinted>
  <dcterms:created xsi:type="dcterms:W3CDTF">2013-04-05T09:18:59Z</dcterms:created>
  <dcterms:modified xsi:type="dcterms:W3CDTF">2025-01-20T08:14:19Z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2.1.13.0</vt:lpwstr>
      <vt:lpwstr>2.1.7.0</vt:lpwstr>
      <vt:lpwstr>3.0.4.0</vt:lpwstr>
      <vt:lpwstr>3.1.8.0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2025-01-20T08:14:19Z</vt:filetime>
  </property>
</Properties>
</file>