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45" windowWidth="20340" windowHeight="7875" activeTab="2"/>
  </bookViews>
  <sheets>
    <sheet name="R6.4" sheetId="1" r:id="rId1"/>
    <sheet name="R6.10" sheetId="2" r:id="rId2"/>
    <sheet name="R7.1" sheetId="4" r:id="rId3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<sst xmlns="http://schemas.openxmlformats.org/spreadsheetml/2006/main" xmlns:r="http://schemas.openxmlformats.org/officeDocument/2006/relationships" count="36" uniqueCount="36">
  <si>
    <t>（単位：人）</t>
    <rPh sb="1" eb="3">
      <t>タンイ</t>
    </rPh>
    <rPh sb="4" eb="5">
      <t>ニン</t>
    </rPh>
    <phoneticPr fontId="1"/>
  </si>
  <si>
    <t>５～９</t>
  </si>
  <si>
    <t>４０～４４</t>
  </si>
  <si>
    <t>０～４</t>
  </si>
  <si>
    <t>（令和6年10月1日現在、住民基本台帳人口）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ジュウミン</t>
    </rPh>
    <rPh sb="15" eb="17">
      <t>キホン</t>
    </rPh>
    <rPh sb="17" eb="19">
      <t>ダイチョウ</t>
    </rPh>
    <rPh sb="19" eb="21">
      <t>ジンコウ</t>
    </rPh>
    <phoneticPr fontId="1"/>
  </si>
  <si>
    <t>65歳以上</t>
    <rPh sb="2" eb="5">
      <t>サイイジョウ</t>
    </rPh>
    <phoneticPr fontId="1"/>
  </si>
  <si>
    <t>５０～５４</t>
  </si>
  <si>
    <t>３０～３４</t>
  </si>
  <si>
    <t>１０～１４</t>
  </si>
  <si>
    <t>総　数</t>
    <rPh sb="0" eb="1">
      <t>フサ</t>
    </rPh>
    <rPh sb="2" eb="3">
      <t>カズ</t>
    </rPh>
    <phoneticPr fontId="1"/>
  </si>
  <si>
    <t>年齢</t>
    <rPh sb="0" eb="2">
      <t>ネンレイ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</si>
  <si>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</si>
  <si>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</si>
  <si>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 xml:space="preserve"> </t>
  </si>
  <si>
    <t>１５～１９</t>
  </si>
  <si>
    <t>（令和6年4月1日現在、住民基本台帳人口）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ジュウミン</t>
    </rPh>
    <rPh sb="14" eb="16">
      <t>キホン</t>
    </rPh>
    <rPh sb="16" eb="18">
      <t>ダイチョウ</t>
    </rPh>
    <rPh sb="18" eb="20">
      <t>ジンコウ</t>
    </rPh>
    <phoneticPr fontId="1"/>
  </si>
  <si>
    <t>９５～９９</t>
  </si>
  <si>
    <t>７０～７４</t>
  </si>
  <si>
    <t>２０～２４</t>
  </si>
  <si>
    <t>２５～２９</t>
  </si>
  <si>
    <t>７５～７９</t>
  </si>
  <si>
    <t>（６５歳以上）</t>
    <rPh sb="3" eb="4">
      <t>サイ</t>
    </rPh>
    <rPh sb="4" eb="6">
      <t>イジョウ</t>
    </rPh>
    <phoneticPr fontId="1"/>
  </si>
  <si>
    <t>３５～３９</t>
  </si>
  <si>
    <t>４５～４９</t>
  </si>
  <si>
    <t>５５～５９</t>
  </si>
  <si>
    <t>６５～６９</t>
  </si>
  <si>
    <t>６０～６４</t>
  </si>
  <si>
    <t>８０～８４</t>
  </si>
  <si>
    <t>８５～８９</t>
  </si>
  <si>
    <t>９０～９４</t>
  </si>
  <si>
    <t>１００～</t>
  </si>
  <si>
    <t>（１５歳未満）</t>
    <rPh sb="3" eb="4">
      <t>サイ</t>
    </rPh>
    <rPh sb="4" eb="6">
      <t>ミマン</t>
    </rPh>
    <phoneticPr fontId="1"/>
  </si>
  <si>
    <t>15歳未満</t>
    <rPh sb="2" eb="5">
      <t>サイミマン</t>
    </rPh>
    <phoneticPr fontId="1"/>
  </si>
  <si>
    <t>年齢（5歳階層）別、男女別人口</t>
    <rPh sb="0" eb="2">
      <t>ネンレイ</t>
    </rPh>
    <rPh sb="4" eb="5">
      <t>サイ</t>
    </rPh>
    <rPh sb="5" eb="7">
      <t>カイソウ</t>
    </rPh>
    <rPh sb="8" eb="9">
      <t>ベツ</t>
    </rPh>
    <rPh sb="10" eb="12">
      <t>ダンジョ</t>
    </rPh>
    <rPh sb="12" eb="13">
      <t>ベツ</t>
    </rPh>
    <rPh sb="13" eb="15">
      <t>ジンコウ</t>
    </rPh>
    <phoneticPr fontId="1"/>
  </si>
  <si>
    <t>年齢（5歳階層）別、男女別人口</t>
    <rPh sb="0" eb="2">
      <t>ネンレイ</t>
    </rPh>
    <rPh sb="4" eb="5">
      <t>サイ</t>
    </rPh>
    <rPh sb="5" eb="6">
      <t>カイ</t>
    </rPh>
    <rPh sb="6" eb="7">
      <t>ソウ</t>
    </rPh>
    <rPh sb="8" eb="9">
      <t>ベツ</t>
    </rPh>
    <rPh sb="10" eb="12">
      <t>ダンジョ</t>
    </rPh>
    <rPh sb="12" eb="13">
      <t>ベツ</t>
    </rPh>
    <rPh sb="13" eb="15">
      <t>ジンコウ</t>
    </rPh>
    <phoneticPr fontId="1"/>
  </si>
  <si>
    <t>（令和7年1月1日現在、住民基本台帳人口）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ジュウミン</t>
    </rPh>
    <rPh sb="14" eb="16">
      <t>キホン</t>
    </rPh>
    <rPh sb="16" eb="18">
      <t>ダイチョウ</t>
    </rPh>
    <rPh sb="18" eb="20">
      <t>ジンコウ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</si>
</sst>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4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4"/>
      <color auto="1"/>
      <name val="ＭＳ Ｐゴシック"/>
      <family val="3"/>
    </font>
    <font>
      <sz val="14"/>
      <color indexed="10"/>
      <name val="ＭＳ Ｐゴシック"/>
      <family val="3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176" fontId="2" fillId="3" borderId="6" xfId="0" applyNumberFormat="1" applyFont="1" applyFill="1" applyBorder="1"/>
    <xf numFmtId="176" fontId="2" fillId="3" borderId="7" xfId="0" applyNumberFormat="1" applyFont="1" applyFill="1" applyBorder="1"/>
    <xf numFmtId="176" fontId="2" fillId="3" borderId="8" xfId="0" applyNumberFormat="1" applyFont="1" applyFill="1" applyBorder="1"/>
    <xf numFmtId="0" fontId="2" fillId="4" borderId="9" xfId="0" applyFont="1" applyFill="1" applyBorder="1" applyAlignment="1">
      <alignment horizontal="center"/>
    </xf>
    <xf numFmtId="176" fontId="2" fillId="4" borderId="10" xfId="0" applyNumberFormat="1" applyFont="1" applyFill="1" applyBorder="1"/>
    <xf numFmtId="176" fontId="2" fillId="4" borderId="11" xfId="0" applyNumberFormat="1" applyFont="1" applyFill="1" applyBorder="1"/>
    <xf numFmtId="176" fontId="2" fillId="4" borderId="12" xfId="0" applyNumberFormat="1" applyFont="1" applyFill="1" applyBorder="1"/>
    <xf numFmtId="0" fontId="2" fillId="0" borderId="0" xfId="0" applyFont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176" fontId="2" fillId="5" borderId="14" xfId="0" applyNumberFormat="1" applyFont="1" applyFill="1" applyBorder="1"/>
    <xf numFmtId="176" fontId="2" fillId="5" borderId="11" xfId="0" applyNumberFormat="1" applyFont="1" applyFill="1" applyBorder="1"/>
    <xf numFmtId="176" fontId="2" fillId="5" borderId="15" xfId="0" applyNumberFormat="1" applyFont="1" applyFill="1" applyBorder="1"/>
    <xf numFmtId="176" fontId="2" fillId="5" borderId="16" xfId="0" applyNumberFormat="1" applyFont="1" applyFill="1" applyBorder="1"/>
    <xf numFmtId="176" fontId="2" fillId="6" borderId="17" xfId="0" applyNumberFormat="1" applyFont="1" applyFill="1" applyBorder="1"/>
    <xf numFmtId="0" fontId="0" fillId="6" borderId="18" xfId="0" applyFill="1" applyBorder="1" applyAlignment="1">
      <alignment vertical="center" shrinkToFit="1"/>
    </xf>
    <xf numFmtId="0" fontId="0" fillId="6" borderId="19" xfId="0" applyFill="1" applyBorder="1"/>
    <xf numFmtId="176" fontId="2" fillId="7" borderId="17" xfId="0" applyNumberFormat="1" applyFont="1" applyFill="1" applyBorder="1"/>
    <xf numFmtId="0" fontId="0" fillId="7" borderId="18" xfId="0" applyFill="1" applyBorder="1" applyAlignment="1">
      <alignment vertical="center" shrinkToFit="1"/>
    </xf>
    <xf numFmtId="0" fontId="0" fillId="7" borderId="18" xfId="0" applyFill="1" applyBorder="1"/>
    <xf numFmtId="0" fontId="0" fillId="7" borderId="19" xfId="0" applyFill="1" applyBorder="1"/>
    <xf numFmtId="0" fontId="0" fillId="6" borderId="18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176" fontId="2" fillId="3" borderId="20" xfId="0" applyNumberFormat="1" applyFont="1" applyFill="1" applyBorder="1"/>
    <xf numFmtId="176" fontId="2" fillId="3" borderId="21" xfId="0" applyNumberFormat="1" applyFont="1" applyFill="1" applyBorder="1"/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J36"/>
  <sheetViews>
    <sheetView workbookViewId="0"/>
  </sheetViews>
  <sheetFormatPr defaultRowHeight="13.2"/>
  <cols>
    <col min="1" max="1" width="7.125" customWidth="1"/>
    <col min="2" max="5" width="15.625" customWidth="1"/>
  </cols>
  <sheetData>
    <row r="1" spans="2:6" ht="16.2">
      <c r="B1" s="1" t="s">
        <v>34</v>
      </c>
      <c r="C1" s="1"/>
      <c r="D1" s="1"/>
    </row>
    <row r="2" spans="2:6" ht="16.2">
      <c r="B2" s="2" t="s">
        <v>15</v>
      </c>
      <c r="C2" s="2"/>
      <c r="D2" s="2"/>
      <c r="E2" s="2"/>
      <c r="F2" s="2"/>
    </row>
    <row r="3" spans="2:6" ht="16.2">
      <c r="B3" s="2"/>
      <c r="C3" s="2"/>
      <c r="D3" s="2"/>
      <c r="E3" s="2"/>
      <c r="F3" s="2"/>
    </row>
    <row r="4" spans="2:6" ht="16.95">
      <c r="C4" s="2"/>
      <c r="D4" s="2"/>
      <c r="E4" s="15" t="s">
        <v>0</v>
      </c>
      <c r="F4" s="2"/>
    </row>
    <row r="5" spans="2:6" ht="24.95" customHeight="1">
      <c r="B5" s="3" t="s">
        <v>10</v>
      </c>
      <c r="C5" s="7" t="s">
        <v>9</v>
      </c>
      <c r="D5" s="11" t="s">
        <v>11</v>
      </c>
      <c r="E5" s="16" t="s">
        <v>12</v>
      </c>
    </row>
    <row r="6" spans="2:6" ht="24.95" customHeight="1">
      <c r="B6" s="4" t="s">
        <v>9</v>
      </c>
      <c r="C6" s="8">
        <f>SUM(C7:C27)</f>
        <v>20106</v>
      </c>
      <c r="D6" s="12">
        <f>SUM(D7:D27)</f>
        <v>9959</v>
      </c>
      <c r="E6" s="17">
        <f>SUM(E7:E27)</f>
        <v>10147</v>
      </c>
    </row>
    <row r="7" spans="2:6" ht="24.95" customHeight="1">
      <c r="B7" s="5" t="s">
        <v>3</v>
      </c>
      <c r="C7" s="9">
        <f t="shared" ref="C7:C27" si="0">SUM(D7:E7)</f>
        <v>472</v>
      </c>
      <c r="D7" s="13">
        <v>245</v>
      </c>
      <c r="E7" s="18">
        <v>227</v>
      </c>
      <c r="F7" s="21">
        <f>SUM(C7:C9)</f>
        <v>1764</v>
      </c>
    </row>
    <row r="8" spans="2:6" ht="24.95" customHeight="1">
      <c r="B8" s="5" t="s">
        <v>1</v>
      </c>
      <c r="C8" s="9">
        <f t="shared" si="0"/>
        <v>581</v>
      </c>
      <c r="D8" s="13">
        <v>287</v>
      </c>
      <c r="E8" s="18">
        <v>294</v>
      </c>
      <c r="F8" s="22" t="s">
        <v>31</v>
      </c>
    </row>
    <row r="9" spans="2:6" ht="24.95" customHeight="1">
      <c r="B9" s="5" t="s">
        <v>8</v>
      </c>
      <c r="C9" s="9">
        <f t="shared" si="0"/>
        <v>711</v>
      </c>
      <c r="D9" s="13">
        <v>369</v>
      </c>
      <c r="E9" s="18">
        <v>342</v>
      </c>
      <c r="F9" s="23"/>
    </row>
    <row r="10" spans="2:6" ht="24.95" customHeight="1">
      <c r="B10" s="5" t="s">
        <v>14</v>
      </c>
      <c r="C10" s="9">
        <f t="shared" si="0"/>
        <v>1014</v>
      </c>
      <c r="D10" s="13">
        <v>534</v>
      </c>
      <c r="E10" s="19">
        <v>480</v>
      </c>
    </row>
    <row r="11" spans="2:6" ht="24.95" customHeight="1">
      <c r="B11" s="5" t="s">
        <v>18</v>
      </c>
      <c r="C11" s="9">
        <f t="shared" si="0"/>
        <v>1341</v>
      </c>
      <c r="D11" s="13">
        <v>709</v>
      </c>
      <c r="E11" s="19">
        <v>632</v>
      </c>
    </row>
    <row r="12" spans="2:6" ht="24.95" customHeight="1">
      <c r="B12" s="5" t="s">
        <v>19</v>
      </c>
      <c r="C12" s="9">
        <f t="shared" si="0"/>
        <v>923</v>
      </c>
      <c r="D12" s="13">
        <v>473</v>
      </c>
      <c r="E12" s="19">
        <v>450</v>
      </c>
    </row>
    <row r="13" spans="2:6" ht="24.95" customHeight="1">
      <c r="B13" s="5" t="s">
        <v>7</v>
      </c>
      <c r="C13" s="9">
        <f t="shared" si="0"/>
        <v>901</v>
      </c>
      <c r="D13" s="13">
        <v>464</v>
      </c>
      <c r="E13" s="19">
        <v>437</v>
      </c>
    </row>
    <row r="14" spans="2:6" ht="24.95" customHeight="1">
      <c r="B14" s="5" t="s">
        <v>22</v>
      </c>
      <c r="C14" s="9">
        <f t="shared" si="0"/>
        <v>962</v>
      </c>
      <c r="D14" s="13">
        <v>529</v>
      </c>
      <c r="E14" s="19">
        <v>433</v>
      </c>
    </row>
    <row r="15" spans="2:6" ht="24.95" customHeight="1">
      <c r="B15" s="5" t="s">
        <v>2</v>
      </c>
      <c r="C15" s="9">
        <f t="shared" si="0"/>
        <v>1153</v>
      </c>
      <c r="D15" s="13">
        <v>593</v>
      </c>
      <c r="E15" s="19">
        <v>560</v>
      </c>
    </row>
    <row r="16" spans="2:6" ht="24.95" customHeight="1">
      <c r="B16" s="5" t="s">
        <v>23</v>
      </c>
      <c r="C16" s="9">
        <f t="shared" si="0"/>
        <v>1520</v>
      </c>
      <c r="D16" s="13">
        <v>798</v>
      </c>
      <c r="E16" s="19">
        <v>722</v>
      </c>
    </row>
    <row r="17" spans="2:6" ht="24.95" customHeight="1">
      <c r="B17" s="5" t="s">
        <v>6</v>
      </c>
      <c r="C17" s="9">
        <f t="shared" si="0"/>
        <v>1703</v>
      </c>
      <c r="D17" s="13">
        <v>861</v>
      </c>
      <c r="E17" s="19">
        <v>842</v>
      </c>
    </row>
    <row r="18" spans="2:6" ht="24.95" customHeight="1">
      <c r="B18" s="5" t="s">
        <v>24</v>
      </c>
      <c r="C18" s="9">
        <f t="shared" si="0"/>
        <v>1158</v>
      </c>
      <c r="D18" s="13">
        <v>597</v>
      </c>
      <c r="E18" s="19">
        <v>561</v>
      </c>
    </row>
    <row r="19" spans="2:6" ht="24.95" customHeight="1">
      <c r="B19" s="5" t="s">
        <v>26</v>
      </c>
      <c r="C19" s="9">
        <f t="shared" si="0"/>
        <v>959</v>
      </c>
      <c r="D19" s="13">
        <v>500</v>
      </c>
      <c r="E19" s="19">
        <v>459</v>
      </c>
    </row>
    <row r="20" spans="2:6" ht="24.95" customHeight="1">
      <c r="B20" s="5" t="s">
        <v>25</v>
      </c>
      <c r="C20" s="9">
        <f t="shared" si="0"/>
        <v>1065</v>
      </c>
      <c r="D20" s="13">
        <v>464</v>
      </c>
      <c r="E20" s="18">
        <v>601</v>
      </c>
      <c r="F20" s="24">
        <f>SUM(C20:C27)</f>
        <v>6708</v>
      </c>
    </row>
    <row r="21" spans="2:6" ht="24.95" customHeight="1">
      <c r="B21" s="5" t="s">
        <v>17</v>
      </c>
      <c r="C21" s="9">
        <f t="shared" si="0"/>
        <v>1670</v>
      </c>
      <c r="D21" s="13">
        <v>774</v>
      </c>
      <c r="E21" s="18">
        <v>896</v>
      </c>
      <c r="F21" s="25" t="s">
        <v>21</v>
      </c>
    </row>
    <row r="22" spans="2:6" ht="24.95" customHeight="1">
      <c r="B22" s="5" t="s">
        <v>20</v>
      </c>
      <c r="C22" s="9">
        <f t="shared" si="0"/>
        <v>1719</v>
      </c>
      <c r="D22" s="13">
        <v>783</v>
      </c>
      <c r="E22" s="18">
        <v>936</v>
      </c>
      <c r="F22" s="26"/>
    </row>
    <row r="23" spans="2:6" ht="24.95" customHeight="1">
      <c r="B23" s="5" t="s">
        <v>27</v>
      </c>
      <c r="C23" s="9">
        <f t="shared" si="0"/>
        <v>1276</v>
      </c>
      <c r="D23" s="13">
        <v>599</v>
      </c>
      <c r="E23" s="18">
        <v>677</v>
      </c>
      <c r="F23" s="26"/>
    </row>
    <row r="24" spans="2:6" ht="24.95" customHeight="1">
      <c r="B24" s="5" t="s">
        <v>28</v>
      </c>
      <c r="C24" s="9">
        <f t="shared" si="0"/>
        <v>643</v>
      </c>
      <c r="D24" s="13">
        <v>281</v>
      </c>
      <c r="E24" s="18">
        <v>362</v>
      </c>
      <c r="F24" s="26"/>
    </row>
    <row r="25" spans="2:6" ht="24.95" customHeight="1">
      <c r="B25" s="5" t="s">
        <v>29</v>
      </c>
      <c r="C25" s="9">
        <f t="shared" si="0"/>
        <v>256</v>
      </c>
      <c r="D25" s="13">
        <v>87</v>
      </c>
      <c r="E25" s="18">
        <v>169</v>
      </c>
      <c r="F25" s="26"/>
    </row>
    <row r="26" spans="2:6" ht="24.95" customHeight="1">
      <c r="B26" s="5" t="s">
        <v>16</v>
      </c>
      <c r="C26" s="9">
        <f t="shared" si="0"/>
        <v>67</v>
      </c>
      <c r="D26" s="13">
        <v>11</v>
      </c>
      <c r="E26" s="18">
        <v>56</v>
      </c>
      <c r="F26" s="26"/>
    </row>
    <row r="27" spans="2:6" ht="24.95" customHeight="1">
      <c r="B27" s="6" t="s">
        <v>30</v>
      </c>
      <c r="C27" s="10">
        <f t="shared" si="0"/>
        <v>12</v>
      </c>
      <c r="D27" s="14">
        <v>1</v>
      </c>
      <c r="E27" s="20">
        <v>11</v>
      </c>
      <c r="F27" s="27"/>
    </row>
    <row r="28" spans="2:6" ht="16.2">
      <c r="B28" s="2"/>
      <c r="C28" s="2"/>
      <c r="D28" s="2"/>
      <c r="E28" s="2"/>
    </row>
    <row r="36" spans="10:10">
      <c r="J36" t="s">
        <v>13</v>
      </c>
    </row>
  </sheetData>
  <mergeCells count="2">
    <mergeCell ref="B2:F2"/>
    <mergeCell ref="B28:E28"/>
  </mergeCells>
  <phoneticPr fontId="1"/>
  <pageMargins left="0.98425196850393681" right="0.59055118110236227" top="0.78740157480314965" bottom="0.78740157480314965" header="0.51181102362204722" footer="0.51181102362204722"/>
  <pageSetup paperSize="9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F28"/>
  <sheetViews>
    <sheetView topLeftCell="A22" workbookViewId="0">
      <selection activeCell="I10" sqref="I10"/>
    </sheetView>
  </sheetViews>
  <sheetFormatPr defaultRowHeight="13.2"/>
  <cols>
    <col min="1" max="1" width="7.125" customWidth="1"/>
    <col min="2" max="5" width="15.625" customWidth="1"/>
  </cols>
  <sheetData>
    <row r="1" spans="2:6" ht="16.2">
      <c r="B1" s="1" t="s">
        <v>33</v>
      </c>
      <c r="C1" s="1"/>
      <c r="D1" s="1"/>
    </row>
    <row r="2" spans="2:6" ht="16.2">
      <c r="B2" s="2" t="s">
        <v>4</v>
      </c>
      <c r="C2" s="2"/>
      <c r="D2" s="2"/>
      <c r="E2" s="2"/>
      <c r="F2" s="2"/>
    </row>
    <row r="3" spans="2:6" ht="16.2">
      <c r="B3" s="2"/>
      <c r="C3" s="2"/>
      <c r="D3" s="2"/>
      <c r="E3" s="2"/>
      <c r="F3" s="2"/>
    </row>
    <row r="4" spans="2:6" ht="16.95">
      <c r="C4" s="2"/>
      <c r="D4" s="2"/>
      <c r="E4" s="15" t="s">
        <v>0</v>
      </c>
      <c r="F4" s="2"/>
    </row>
    <row r="5" spans="2:6" ht="24.95" customHeight="1">
      <c r="B5" s="3" t="s">
        <v>10</v>
      </c>
      <c r="C5" s="7" t="s">
        <v>9</v>
      </c>
      <c r="D5" s="11" t="s">
        <v>11</v>
      </c>
      <c r="E5" s="16" t="s">
        <v>12</v>
      </c>
    </row>
    <row r="6" spans="2:6" ht="24.95" customHeight="1">
      <c r="B6" s="4" t="s">
        <v>9</v>
      </c>
      <c r="C6" s="8">
        <f>SUM(C7:C27)</f>
        <v>20078</v>
      </c>
      <c r="D6" s="12">
        <f>SUM(D7:D27)</f>
        <v>9962</v>
      </c>
      <c r="E6" s="17">
        <f>SUM(E7:E27)</f>
        <v>10116</v>
      </c>
    </row>
    <row r="7" spans="2:6" ht="24.95" customHeight="1">
      <c r="B7" s="5" t="s">
        <v>3</v>
      </c>
      <c r="C7" s="9">
        <f t="shared" ref="C7:C27" si="0">SUM(D7:E7)</f>
        <v>445</v>
      </c>
      <c r="D7" s="13">
        <v>224</v>
      </c>
      <c r="E7" s="18">
        <v>221</v>
      </c>
      <c r="F7" s="21">
        <f>SUM(C7:C9)</f>
        <v>1728</v>
      </c>
    </row>
    <row r="8" spans="2:6" ht="24.95" customHeight="1">
      <c r="B8" s="5" t="s">
        <v>1</v>
      </c>
      <c r="C8" s="9">
        <f t="shared" si="0"/>
        <v>593</v>
      </c>
      <c r="D8" s="13">
        <v>300</v>
      </c>
      <c r="E8" s="18">
        <v>293</v>
      </c>
      <c r="F8" s="28" t="s">
        <v>32</v>
      </c>
    </row>
    <row r="9" spans="2:6" ht="24.95" customHeight="1">
      <c r="B9" s="5" t="s">
        <v>8</v>
      </c>
      <c r="C9" s="9">
        <f t="shared" si="0"/>
        <v>690</v>
      </c>
      <c r="D9" s="13">
        <v>355</v>
      </c>
      <c r="E9" s="18">
        <v>335</v>
      </c>
      <c r="F9" s="23"/>
    </row>
    <row r="10" spans="2:6" ht="24.95" customHeight="1">
      <c r="B10" s="5" t="s">
        <v>14</v>
      </c>
      <c r="C10" s="9">
        <f t="shared" si="0"/>
        <v>967</v>
      </c>
      <c r="D10" s="13">
        <v>481</v>
      </c>
      <c r="E10" s="19">
        <v>486</v>
      </c>
    </row>
    <row r="11" spans="2:6" ht="24.95" customHeight="1">
      <c r="B11" s="5" t="s">
        <v>18</v>
      </c>
      <c r="C11" s="9">
        <f t="shared" si="0"/>
        <v>1411</v>
      </c>
      <c r="D11" s="13">
        <v>775</v>
      </c>
      <c r="E11" s="19">
        <v>636</v>
      </c>
    </row>
    <row r="12" spans="2:6" ht="24.95" customHeight="1">
      <c r="B12" s="5" t="s">
        <v>19</v>
      </c>
      <c r="C12" s="9">
        <f t="shared" si="0"/>
        <v>929</v>
      </c>
      <c r="D12" s="13">
        <v>473</v>
      </c>
      <c r="E12" s="19">
        <v>456</v>
      </c>
    </row>
    <row r="13" spans="2:6" ht="24.95" customHeight="1">
      <c r="B13" s="5" t="s">
        <v>7</v>
      </c>
      <c r="C13" s="9">
        <f t="shared" si="0"/>
        <v>915</v>
      </c>
      <c r="D13" s="13">
        <v>487</v>
      </c>
      <c r="E13" s="19">
        <v>428</v>
      </c>
    </row>
    <row r="14" spans="2:6" ht="24.95" customHeight="1">
      <c r="B14" s="5" t="s">
        <v>22</v>
      </c>
      <c r="C14" s="9">
        <f t="shared" si="0"/>
        <v>923</v>
      </c>
      <c r="D14" s="13">
        <v>504</v>
      </c>
      <c r="E14" s="19">
        <v>419</v>
      </c>
    </row>
    <row r="15" spans="2:6" ht="24.95" customHeight="1">
      <c r="B15" s="5" t="s">
        <v>2</v>
      </c>
      <c r="C15" s="9">
        <f t="shared" si="0"/>
        <v>1136</v>
      </c>
      <c r="D15" s="13">
        <v>590</v>
      </c>
      <c r="E15" s="19">
        <v>546</v>
      </c>
    </row>
    <row r="16" spans="2:6" ht="24.95" customHeight="1">
      <c r="B16" s="5" t="s">
        <v>23</v>
      </c>
      <c r="C16" s="9">
        <f t="shared" si="0"/>
        <v>1459</v>
      </c>
      <c r="D16" s="13">
        <v>760</v>
      </c>
      <c r="E16" s="19">
        <v>699</v>
      </c>
    </row>
    <row r="17" spans="2:6" ht="24.95" customHeight="1">
      <c r="B17" s="5" t="s">
        <v>6</v>
      </c>
      <c r="C17" s="9">
        <f t="shared" si="0"/>
        <v>1744</v>
      </c>
      <c r="D17" s="13">
        <v>882</v>
      </c>
      <c r="E17" s="19">
        <v>862</v>
      </c>
    </row>
    <row r="18" spans="2:6" ht="24.95" customHeight="1">
      <c r="B18" s="5" t="s">
        <v>24</v>
      </c>
      <c r="C18" s="9">
        <f t="shared" si="0"/>
        <v>1210</v>
      </c>
      <c r="D18" s="13">
        <v>639</v>
      </c>
      <c r="E18" s="19">
        <v>571</v>
      </c>
    </row>
    <row r="19" spans="2:6" ht="24.95" customHeight="1">
      <c r="B19" s="5" t="s">
        <v>26</v>
      </c>
      <c r="C19" s="9">
        <f t="shared" si="0"/>
        <v>982</v>
      </c>
      <c r="D19" s="13">
        <v>501</v>
      </c>
      <c r="E19" s="19">
        <v>481</v>
      </c>
    </row>
    <row r="20" spans="2:6" ht="24.95" customHeight="1">
      <c r="B20" s="5" t="s">
        <v>25</v>
      </c>
      <c r="C20" s="9">
        <f t="shared" si="0"/>
        <v>1041</v>
      </c>
      <c r="D20" s="13">
        <v>473</v>
      </c>
      <c r="E20" s="18">
        <v>568</v>
      </c>
      <c r="F20" s="24">
        <f>SUM(C20:C27)</f>
        <v>6674</v>
      </c>
    </row>
    <row r="21" spans="2:6" ht="24.95" customHeight="1">
      <c r="B21" s="5" t="s">
        <v>17</v>
      </c>
      <c r="C21" s="9">
        <f t="shared" si="0"/>
        <v>1566</v>
      </c>
      <c r="D21" s="13">
        <v>711</v>
      </c>
      <c r="E21" s="18">
        <v>855</v>
      </c>
      <c r="F21" s="29" t="s">
        <v>5</v>
      </c>
    </row>
    <row r="22" spans="2:6" ht="24.95" customHeight="1">
      <c r="B22" s="5" t="s">
        <v>20</v>
      </c>
      <c r="C22" s="9">
        <f t="shared" si="0"/>
        <v>1766</v>
      </c>
      <c r="D22" s="13">
        <v>815</v>
      </c>
      <c r="E22" s="18">
        <v>951</v>
      </c>
      <c r="F22" s="26"/>
    </row>
    <row r="23" spans="2:6" ht="24.95" customHeight="1">
      <c r="B23" s="5" t="s">
        <v>27</v>
      </c>
      <c r="C23" s="9">
        <f t="shared" si="0"/>
        <v>1317</v>
      </c>
      <c r="D23" s="13">
        <v>605</v>
      </c>
      <c r="E23" s="18">
        <v>712</v>
      </c>
      <c r="F23" s="26"/>
    </row>
    <row r="24" spans="2:6" ht="24.95" customHeight="1">
      <c r="B24" s="5" t="s">
        <v>28</v>
      </c>
      <c r="C24" s="9">
        <f t="shared" si="0"/>
        <v>639</v>
      </c>
      <c r="D24" s="13">
        <v>277</v>
      </c>
      <c r="E24" s="18">
        <v>362</v>
      </c>
      <c r="F24" s="26"/>
    </row>
    <row r="25" spans="2:6" ht="24.95" customHeight="1">
      <c r="B25" s="5" t="s">
        <v>29</v>
      </c>
      <c r="C25" s="9">
        <f t="shared" si="0"/>
        <v>260</v>
      </c>
      <c r="D25" s="13">
        <v>92</v>
      </c>
      <c r="E25" s="18">
        <v>168</v>
      </c>
      <c r="F25" s="26"/>
    </row>
    <row r="26" spans="2:6" ht="24.95" customHeight="1">
      <c r="B26" s="5" t="s">
        <v>16</v>
      </c>
      <c r="C26" s="9">
        <f t="shared" si="0"/>
        <v>74</v>
      </c>
      <c r="D26" s="13">
        <v>17</v>
      </c>
      <c r="E26" s="18">
        <v>57</v>
      </c>
      <c r="F26" s="26"/>
    </row>
    <row r="27" spans="2:6" ht="24.95" customHeight="1">
      <c r="B27" s="6" t="s">
        <v>30</v>
      </c>
      <c r="C27" s="10">
        <f t="shared" si="0"/>
        <v>11</v>
      </c>
      <c r="D27" s="14">
        <v>1</v>
      </c>
      <c r="E27" s="20">
        <v>10</v>
      </c>
      <c r="F27" s="27"/>
    </row>
    <row r="28" spans="2:6" ht="16.2">
      <c r="B28" s="2"/>
      <c r="C28" s="2"/>
      <c r="D28" s="2"/>
      <c r="E28" s="2"/>
    </row>
  </sheetData>
  <mergeCells count="2">
    <mergeCell ref="B2:F2"/>
    <mergeCell ref="B28:E28"/>
  </mergeCells>
  <phoneticPr fontId="1"/>
  <pageMargins left="0.98425196850393681" right="0.59055118110236227" top="0.78740157480314965" bottom="0.78740157480314965" header="0.51181102362204722" footer="0.51181102362204722"/>
  <pageSetup paperSize="9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F28"/>
  <sheetViews>
    <sheetView tabSelected="1" workbookViewId="0"/>
  </sheetViews>
  <sheetFormatPr defaultRowHeight="13.2"/>
  <cols>
    <col min="1" max="1" width="7.125" customWidth="1"/>
    <col min="2" max="5" width="15.625" customWidth="1"/>
  </cols>
  <sheetData>
    <row r="1" spans="2:6" ht="16.2">
      <c r="B1" s="1" t="s">
        <v>33</v>
      </c>
      <c r="C1" s="1"/>
      <c r="D1" s="1"/>
    </row>
    <row r="2" spans="2:6" ht="16.2">
      <c r="B2" s="2" t="s">
        <v>35</v>
      </c>
      <c r="C2" s="2"/>
      <c r="D2" s="2"/>
      <c r="E2" s="2"/>
      <c r="F2" s="2"/>
    </row>
    <row r="3" spans="2:6" ht="16.2">
      <c r="B3" s="2"/>
      <c r="C3" s="2"/>
      <c r="D3" s="2"/>
      <c r="E3" s="2"/>
      <c r="F3" s="2"/>
    </row>
    <row r="4" spans="2:6" ht="16.95">
      <c r="C4" s="2"/>
      <c r="D4" s="2"/>
      <c r="E4" s="15" t="s">
        <v>0</v>
      </c>
      <c r="F4" s="2"/>
    </row>
    <row r="5" spans="2:6" ht="24.95" customHeight="1">
      <c r="B5" s="3" t="s">
        <v>10</v>
      </c>
      <c r="C5" s="7" t="s">
        <v>9</v>
      </c>
      <c r="D5" s="11" t="s">
        <v>11</v>
      </c>
      <c r="E5" s="16" t="s">
        <v>12</v>
      </c>
    </row>
    <row r="6" spans="2:6" ht="24.95" customHeight="1">
      <c r="B6" s="4" t="s">
        <v>9</v>
      </c>
      <c r="C6" s="8">
        <f t="shared" ref="C6:C27" si="0">SUM(D6:E6)</f>
        <v>20095</v>
      </c>
      <c r="D6" s="12">
        <f>SUM(D7:D27)</f>
        <v>9991</v>
      </c>
      <c r="E6" s="17">
        <f>SUM(E7:E27)</f>
        <v>10104</v>
      </c>
    </row>
    <row r="7" spans="2:6" ht="24.95" customHeight="1">
      <c r="B7" s="5" t="s">
        <v>3</v>
      </c>
      <c r="C7" s="30">
        <f t="shared" si="0"/>
        <v>462</v>
      </c>
      <c r="D7" s="13">
        <v>227</v>
      </c>
      <c r="E7" s="18">
        <v>235</v>
      </c>
      <c r="F7" s="21">
        <f>SUM(C7:C9)</f>
        <v>1737</v>
      </c>
    </row>
    <row r="8" spans="2:6" ht="24.95" customHeight="1">
      <c r="B8" s="5" t="s">
        <v>1</v>
      </c>
      <c r="C8" s="9">
        <f t="shared" si="0"/>
        <v>590</v>
      </c>
      <c r="D8" s="13">
        <v>304</v>
      </c>
      <c r="E8" s="18">
        <v>286</v>
      </c>
      <c r="F8" s="28" t="s">
        <v>32</v>
      </c>
    </row>
    <row r="9" spans="2:6" ht="24.95" customHeight="1">
      <c r="B9" s="5" t="s">
        <v>8</v>
      </c>
      <c r="C9" s="9">
        <f t="shared" si="0"/>
        <v>685</v>
      </c>
      <c r="D9" s="13">
        <v>352</v>
      </c>
      <c r="E9" s="18">
        <v>333</v>
      </c>
      <c r="F9" s="23"/>
    </row>
    <row r="10" spans="2:6" ht="24.95" customHeight="1">
      <c r="B10" s="5" t="s">
        <v>14</v>
      </c>
      <c r="C10" s="9">
        <f t="shared" si="0"/>
        <v>934</v>
      </c>
      <c r="D10" s="13">
        <v>469</v>
      </c>
      <c r="E10" s="19">
        <v>465</v>
      </c>
    </row>
    <row r="11" spans="2:6" ht="24.95" customHeight="1">
      <c r="B11" s="5" t="s">
        <v>18</v>
      </c>
      <c r="C11" s="9">
        <f t="shared" si="0"/>
        <v>1446</v>
      </c>
      <c r="D11" s="13">
        <v>810</v>
      </c>
      <c r="E11" s="19">
        <v>636</v>
      </c>
    </row>
    <row r="12" spans="2:6" ht="24.95" customHeight="1">
      <c r="B12" s="5" t="s">
        <v>19</v>
      </c>
      <c r="C12" s="9">
        <f t="shared" si="0"/>
        <v>953</v>
      </c>
      <c r="D12" s="13">
        <v>479</v>
      </c>
      <c r="E12" s="19">
        <v>474</v>
      </c>
    </row>
    <row r="13" spans="2:6" ht="24.95" customHeight="1">
      <c r="B13" s="5" t="s">
        <v>7</v>
      </c>
      <c r="C13" s="9">
        <f t="shared" si="0"/>
        <v>926</v>
      </c>
      <c r="D13" s="13">
        <v>495</v>
      </c>
      <c r="E13" s="19">
        <v>431</v>
      </c>
    </row>
    <row r="14" spans="2:6" ht="24.95" customHeight="1">
      <c r="B14" s="5" t="s">
        <v>22</v>
      </c>
      <c r="C14" s="9">
        <f t="shared" si="0"/>
        <v>919</v>
      </c>
      <c r="D14" s="13">
        <v>493</v>
      </c>
      <c r="E14" s="19">
        <v>426</v>
      </c>
    </row>
    <row r="15" spans="2:6" ht="24.95" customHeight="1">
      <c r="B15" s="5" t="s">
        <v>2</v>
      </c>
      <c r="C15" s="9">
        <f t="shared" si="0"/>
        <v>1100</v>
      </c>
      <c r="D15" s="13">
        <v>584</v>
      </c>
      <c r="E15" s="19">
        <v>516</v>
      </c>
    </row>
    <row r="16" spans="2:6" ht="24.95" customHeight="1">
      <c r="B16" s="5" t="s">
        <v>23</v>
      </c>
      <c r="C16" s="9">
        <f t="shared" si="0"/>
        <v>1470</v>
      </c>
      <c r="D16" s="13">
        <v>764</v>
      </c>
      <c r="E16" s="19">
        <v>706</v>
      </c>
    </row>
    <row r="17" spans="2:6" ht="24.95" customHeight="1">
      <c r="B17" s="5" t="s">
        <v>6</v>
      </c>
      <c r="C17" s="9">
        <f t="shared" si="0"/>
        <v>1761</v>
      </c>
      <c r="D17" s="13">
        <v>886</v>
      </c>
      <c r="E17" s="19">
        <v>875</v>
      </c>
    </row>
    <row r="18" spans="2:6" ht="24.95" customHeight="1">
      <c r="B18" s="5" t="s">
        <v>24</v>
      </c>
      <c r="C18" s="9">
        <f t="shared" si="0"/>
        <v>1219</v>
      </c>
      <c r="D18" s="13">
        <v>643</v>
      </c>
      <c r="E18" s="19">
        <v>576</v>
      </c>
    </row>
    <row r="19" spans="2:6" ht="24.95" customHeight="1">
      <c r="B19" s="5" t="s">
        <v>26</v>
      </c>
      <c r="C19" s="9">
        <f t="shared" si="0"/>
        <v>977</v>
      </c>
      <c r="D19" s="13">
        <v>501</v>
      </c>
      <c r="E19" s="19">
        <v>476</v>
      </c>
    </row>
    <row r="20" spans="2:6" ht="24.95" customHeight="1">
      <c r="B20" s="5" t="s">
        <v>25</v>
      </c>
      <c r="C20" s="9">
        <f t="shared" si="0"/>
        <v>1042</v>
      </c>
      <c r="D20" s="13">
        <v>474</v>
      </c>
      <c r="E20" s="18">
        <v>568</v>
      </c>
      <c r="F20" s="24">
        <f>SUM(C20:C27)</f>
        <v>6653</v>
      </c>
    </row>
    <row r="21" spans="2:6" ht="24.95" customHeight="1">
      <c r="B21" s="5" t="s">
        <v>17</v>
      </c>
      <c r="C21" s="9">
        <f t="shared" si="0"/>
        <v>1516</v>
      </c>
      <c r="D21" s="13">
        <v>694</v>
      </c>
      <c r="E21" s="18">
        <v>822</v>
      </c>
      <c r="F21" s="29" t="s">
        <v>5</v>
      </c>
    </row>
    <row r="22" spans="2:6" ht="24.95" customHeight="1">
      <c r="B22" s="5" t="s">
        <v>20</v>
      </c>
      <c r="C22" s="9">
        <f t="shared" si="0"/>
        <v>1772</v>
      </c>
      <c r="D22" s="13">
        <v>812</v>
      </c>
      <c r="E22" s="18">
        <v>960</v>
      </c>
      <c r="F22" s="26"/>
    </row>
    <row r="23" spans="2:6" ht="24.95" customHeight="1">
      <c r="B23" s="5" t="s">
        <v>27</v>
      </c>
      <c r="C23" s="9">
        <f t="shared" si="0"/>
        <v>1334</v>
      </c>
      <c r="D23" s="13">
        <v>614</v>
      </c>
      <c r="E23" s="18">
        <v>720</v>
      </c>
      <c r="F23" s="26"/>
    </row>
    <row r="24" spans="2:6" ht="24.95" customHeight="1">
      <c r="B24" s="5" t="s">
        <v>28</v>
      </c>
      <c r="C24" s="9">
        <f t="shared" si="0"/>
        <v>654</v>
      </c>
      <c r="D24" s="13">
        <v>281</v>
      </c>
      <c r="E24" s="18">
        <v>373</v>
      </c>
      <c r="F24" s="26"/>
    </row>
    <row r="25" spans="2:6" ht="24.95" customHeight="1">
      <c r="B25" s="5" t="s">
        <v>29</v>
      </c>
      <c r="C25" s="9">
        <f t="shared" si="0"/>
        <v>250</v>
      </c>
      <c r="D25" s="13">
        <v>90</v>
      </c>
      <c r="E25" s="18">
        <v>160</v>
      </c>
      <c r="F25" s="26"/>
    </row>
    <row r="26" spans="2:6" ht="24.95" customHeight="1">
      <c r="B26" s="5" t="s">
        <v>16</v>
      </c>
      <c r="C26" s="9">
        <f t="shared" si="0"/>
        <v>74</v>
      </c>
      <c r="D26" s="13">
        <v>18</v>
      </c>
      <c r="E26" s="18">
        <v>56</v>
      </c>
      <c r="F26" s="26"/>
    </row>
    <row r="27" spans="2:6" ht="24.95" customHeight="1">
      <c r="B27" s="6" t="s">
        <v>30</v>
      </c>
      <c r="C27" s="31">
        <f t="shared" si="0"/>
        <v>11</v>
      </c>
      <c r="D27" s="14">
        <v>1</v>
      </c>
      <c r="E27" s="20">
        <v>10</v>
      </c>
      <c r="F27" s="27"/>
    </row>
    <row r="28" spans="2:6" ht="16.2">
      <c r="B28" s="2"/>
      <c r="C28" s="2"/>
      <c r="D28" s="2"/>
      <c r="E28" s="2"/>
    </row>
  </sheetData>
  <mergeCells count="2">
    <mergeCell ref="B2:F2"/>
    <mergeCell ref="B28:E28"/>
  </mergeCells>
  <phoneticPr fontId="1"/>
  <pageMargins left="0.98425196850393681" right="0.59055118110236227" top="0.78740157480314965" bottom="0.78740157480314965" header="0.51181102362204722" footer="0.51181102362204722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R6.4</vt:lpstr>
      <vt:lpstr>R6.10</vt:lpstr>
      <vt:lpstr>R7.1</vt:lpstr>
    </vt:vector>
  </TitlesOfParts>
  <LinksUpToDate>false</LinksUpToDate>
  <SharedDoc>false</SharedDoc>
  <HyperlinksChanged>false</HyperlinksChanged>
  <AppVersion>5.0.2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 </dc:creator>
  <cp:lastModifiedBy>大野郁美</cp:lastModifiedBy>
  <cp:lastPrinted>2017-04-08T06:51:28Z</cp:lastPrinted>
  <dcterms:created xsi:type="dcterms:W3CDTF">2013-04-05T09:17:09Z</dcterms:created>
  <dcterms:modified xsi:type="dcterms:W3CDTF">2025-01-20T08:14:01Z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2.1.13.0</vt:lpwstr>
      <vt:lpwstr>2.1.7.0</vt:lpwstr>
      <vt:lpwstr>3.0.4.0</vt:lpwstr>
      <vt:lpwstr>3.1.8.0</vt:lpwstr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2025-01-20T08:14:01Z</vt:filetime>
  </property>
</Properties>
</file>