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45" windowWidth="20340" windowHeight="7875"/>
  </bookViews>
  <sheets>
    <sheet name="R5.4" sheetId="1" r:id="rId1"/>
    <sheet name="R5.10" sheetId="2" r:id="rId2"/>
    <sheet name="R6.1" sheetId="4" r:id="rId3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<sst xmlns="http://schemas.openxmlformats.org/spreadsheetml/2006/main" xmlns:r="http://schemas.openxmlformats.org/officeDocument/2006/relationships" count="36" uniqueCount="36">
  <si>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４０～４４</t>
  </si>
  <si>
    <t>０～４</t>
  </si>
  <si>
    <t>５～９</t>
  </si>
  <si>
    <t>（単位：人）</t>
    <rPh sb="1" eb="3">
      <t>タンイ</t>
    </rPh>
    <rPh sb="4" eb="5">
      <t>ニン</t>
    </rPh>
    <phoneticPr fontId="1"/>
  </si>
  <si>
    <t>（令和6年1月1日現在、住民基本台帳人口）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</si>
  <si>
    <t>５０～５４</t>
  </si>
  <si>
    <t>３０～３４</t>
  </si>
  <si>
    <t>65歳以上</t>
    <rPh sb="2" eb="5">
      <t>サイイジョウ</t>
    </rPh>
    <phoneticPr fontId="1"/>
  </si>
  <si>
    <t>１０～１４</t>
  </si>
  <si>
    <t>総　数</t>
    <rPh sb="0" eb="1">
      <t>フサ</t>
    </rPh>
    <rPh sb="2" eb="3">
      <t>カズ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</si>
  <si>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</si>
  <si>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</si>
  <si>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</si>
  <si>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 </t>
  </si>
  <si>
    <t>１５～１９</t>
  </si>
  <si>
    <t>９５～９９</t>
  </si>
  <si>
    <t>２０～２４</t>
  </si>
  <si>
    <t>７０～７４</t>
  </si>
  <si>
    <t>２５～２９</t>
  </si>
  <si>
    <t>７５～７９</t>
  </si>
  <si>
    <t>３５～３９</t>
  </si>
  <si>
    <t>（６５歳以上）</t>
    <rPh sb="3" eb="4">
      <t>サイ</t>
    </rPh>
    <rPh sb="4" eb="6">
      <t>イジョウ</t>
    </rPh>
    <phoneticPr fontId="1"/>
  </si>
  <si>
    <t>４５～４９</t>
  </si>
  <si>
    <t>５５～５９</t>
  </si>
  <si>
    <t>６５～６９</t>
  </si>
  <si>
    <t>６０～６４</t>
  </si>
  <si>
    <t>８０～８４</t>
  </si>
  <si>
    <t>８５～８９</t>
  </si>
  <si>
    <t>９０～９４</t>
  </si>
  <si>
    <t>１００～</t>
  </si>
  <si>
    <t>（１５歳未満）</t>
    <rPh sb="3" eb="4">
      <t>サイ</t>
    </rPh>
    <rPh sb="4" eb="6">
      <t>ミマン</t>
    </rPh>
    <phoneticPr fontId="1"/>
  </si>
  <si>
    <t>15歳未満</t>
    <rPh sb="2" eb="5">
      <t>サイミマン</t>
    </rPh>
    <phoneticPr fontId="1"/>
  </si>
  <si>
    <t>年齢（5歳階層）別、男女別人口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</si>
  <si>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年齢（5歳階層）別、男女別人口</t>
    <rPh sb="0" eb="2">
      <t>ネンレイ</t>
    </rPh>
    <rPh sb="4" eb="5">
      <t>サイ</t>
    </rPh>
    <rPh sb="5" eb="6">
      <t>カイ</t>
    </rPh>
    <rPh sb="6" eb="7">
      <t>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</si>
  <si>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（令和5年4月1日現在、住民基本台帳人口）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</si>
  <si>
    <t>（令和5年10月1日現在、住民基本台帳人口）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</si>
</sst>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sz val="14"/>
      <color indexed="10"/>
      <name val="ＭＳ Ｐ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76" fontId="2" fillId="3" borderId="6" xfId="0" applyNumberFormat="1" applyFont="1" applyFill="1" applyBorder="1"/>
    <xf numFmtId="176" fontId="2" fillId="3" borderId="7" xfId="0" applyNumberFormat="1" applyFont="1" applyFill="1" applyBorder="1"/>
    <xf numFmtId="176" fontId="2" fillId="3" borderId="8" xfId="0" applyNumberFormat="1" applyFont="1" applyFill="1" applyBorder="1"/>
    <xf numFmtId="0" fontId="2" fillId="4" borderId="9" xfId="0" applyFont="1" applyFill="1" applyBorder="1" applyAlignment="1">
      <alignment horizontal="center"/>
    </xf>
    <xf numFmtId="176" fontId="2" fillId="4" borderId="10" xfId="0" applyNumberFormat="1" applyFont="1" applyFill="1" applyBorder="1"/>
    <xf numFmtId="176" fontId="2" fillId="4" borderId="11" xfId="0" applyNumberFormat="1" applyFont="1" applyFill="1" applyBorder="1"/>
    <xf numFmtId="176" fontId="2" fillId="4" borderId="12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176" fontId="2" fillId="5" borderId="14" xfId="0" applyNumberFormat="1" applyFont="1" applyFill="1" applyBorder="1"/>
    <xf numFmtId="176" fontId="2" fillId="5" borderId="11" xfId="0" applyNumberFormat="1" applyFont="1" applyFill="1" applyBorder="1"/>
    <xf numFmtId="176" fontId="2" fillId="5" borderId="15" xfId="0" applyNumberFormat="1" applyFont="1" applyFill="1" applyBorder="1"/>
    <xf numFmtId="176" fontId="2" fillId="5" borderId="16" xfId="0" applyNumberFormat="1" applyFont="1" applyFill="1" applyBorder="1"/>
    <xf numFmtId="176" fontId="2" fillId="6" borderId="17" xfId="0" applyNumberFormat="1" applyFont="1" applyFill="1" applyBorder="1"/>
    <xf numFmtId="0" fontId="0" fillId="6" borderId="18" xfId="0" applyFill="1" applyBorder="1" applyAlignment="1">
      <alignment vertical="center" shrinkToFit="1"/>
    </xf>
    <xf numFmtId="0" fontId="0" fillId="6" borderId="19" xfId="0" applyFill="1" applyBorder="1"/>
    <xf numFmtId="176" fontId="2" fillId="7" borderId="17" xfId="0" applyNumberFormat="1" applyFont="1" applyFill="1" applyBorder="1"/>
    <xf numFmtId="0" fontId="0" fillId="7" borderId="18" xfId="0" applyFill="1" applyBorder="1" applyAlignment="1">
      <alignment vertical="center" shrinkToFit="1"/>
    </xf>
    <xf numFmtId="0" fontId="0" fillId="7" borderId="18" xfId="0" applyFill="1" applyBorder="1"/>
    <xf numFmtId="0" fontId="0" fillId="7" borderId="19" xfId="0" applyFill="1" applyBorder="1"/>
    <xf numFmtId="0" fontId="0" fillId="6" borderId="1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176" fontId="2" fillId="3" borderId="20" xfId="0" applyNumberFormat="1" applyFont="1" applyFill="1" applyBorder="1"/>
    <xf numFmtId="176" fontId="2" fillId="3" borderId="21" xfId="0" applyNumberFormat="1" applyFont="1" applyFill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J36"/>
  <sheetViews>
    <sheetView tabSelected="1" workbookViewId="0"/>
  </sheetViews>
  <sheetFormatPr defaultRowHeight="13.2"/>
  <cols>
    <col min="1" max="1" width="7.125" customWidth="1"/>
    <col min="2" max="5" width="15.625" customWidth="1"/>
  </cols>
  <sheetData>
    <row r="1" spans="2:6" ht="16.2">
      <c r="B1" s="1" t="s">
        <v>33</v>
      </c>
      <c r="C1" s="1"/>
      <c r="D1" s="1"/>
    </row>
    <row r="2" spans="2:6" ht="16.2">
      <c r="B2" s="2" t="s">
        <v>34</v>
      </c>
      <c r="C2" s="2"/>
      <c r="D2" s="2"/>
      <c r="E2" s="2"/>
      <c r="F2" s="2"/>
    </row>
    <row r="3" spans="2:6" ht="16.2">
      <c r="B3" s="2"/>
      <c r="C3" s="2"/>
      <c r="D3" s="2"/>
      <c r="E3" s="2"/>
      <c r="F3" s="2"/>
    </row>
    <row r="4" spans="2:6" ht="16.95">
      <c r="C4" s="2"/>
      <c r="D4" s="2"/>
      <c r="E4" s="15" t="s">
        <v>3</v>
      </c>
      <c r="F4" s="2"/>
    </row>
    <row r="5" spans="2:6" ht="24.95" customHeight="1">
      <c r="B5" s="3" t="s">
        <v>10</v>
      </c>
      <c r="C5" s="7" t="s">
        <v>9</v>
      </c>
      <c r="D5" s="11" t="s">
        <v>11</v>
      </c>
      <c r="E5" s="16" t="s">
        <v>12</v>
      </c>
    </row>
    <row r="6" spans="2:6" ht="24.95" customHeight="1">
      <c r="B6" s="4" t="s">
        <v>9</v>
      </c>
      <c r="C6" s="8">
        <f>SUM(C7:C27)</f>
        <v>20163</v>
      </c>
      <c r="D6" s="12">
        <f>SUM(D7:D27)</f>
        <v>10025</v>
      </c>
      <c r="E6" s="17">
        <f>SUM(E7:E27)</f>
        <v>10138</v>
      </c>
    </row>
    <row r="7" spans="2:6" ht="24.95" customHeight="1">
      <c r="B7" s="5" t="s">
        <v>1</v>
      </c>
      <c r="C7" s="9">
        <f t="shared" ref="C7:C27" si="0">SUM(D7:E7)</f>
        <v>468</v>
      </c>
      <c r="D7" s="13">
        <v>243</v>
      </c>
      <c r="E7" s="18">
        <v>225</v>
      </c>
      <c r="F7" s="21">
        <f>SUM(C7:C9)</f>
        <v>1838</v>
      </c>
    </row>
    <row r="8" spans="2:6" ht="24.95" customHeight="1">
      <c r="B8" s="5" t="s">
        <v>2</v>
      </c>
      <c r="C8" s="9">
        <f t="shared" si="0"/>
        <v>615</v>
      </c>
      <c r="D8" s="13">
        <v>299</v>
      </c>
      <c r="E8" s="18">
        <v>316</v>
      </c>
      <c r="F8" s="22" t="s">
        <v>30</v>
      </c>
    </row>
    <row r="9" spans="2:6" ht="24.95" customHeight="1">
      <c r="B9" s="5" t="s">
        <v>8</v>
      </c>
      <c r="C9" s="9">
        <f t="shared" si="0"/>
        <v>755</v>
      </c>
      <c r="D9" s="13">
        <v>385</v>
      </c>
      <c r="E9" s="18">
        <v>370</v>
      </c>
      <c r="F9" s="23"/>
    </row>
    <row r="10" spans="2:6" ht="24.95" customHeight="1">
      <c r="B10" s="5" t="s">
        <v>14</v>
      </c>
      <c r="C10" s="9">
        <f t="shared" si="0"/>
        <v>1069</v>
      </c>
      <c r="D10" s="13">
        <v>558</v>
      </c>
      <c r="E10" s="19">
        <v>511</v>
      </c>
    </row>
    <row r="11" spans="2:6" ht="24.95" customHeight="1">
      <c r="B11" s="5" t="s">
        <v>16</v>
      </c>
      <c r="C11" s="9">
        <f t="shared" si="0"/>
        <v>1289</v>
      </c>
      <c r="D11" s="13">
        <v>697</v>
      </c>
      <c r="E11" s="19">
        <v>592</v>
      </c>
    </row>
    <row r="12" spans="2:6" ht="24.95" customHeight="1">
      <c r="B12" s="5" t="s">
        <v>18</v>
      </c>
      <c r="C12" s="9">
        <f t="shared" si="0"/>
        <v>887</v>
      </c>
      <c r="D12" s="13">
        <v>461</v>
      </c>
      <c r="E12" s="19">
        <v>426</v>
      </c>
    </row>
    <row r="13" spans="2:6" ht="24.95" customHeight="1">
      <c r="B13" s="5" t="s">
        <v>6</v>
      </c>
      <c r="C13" s="9">
        <f t="shared" si="0"/>
        <v>862</v>
      </c>
      <c r="D13" s="13">
        <v>453</v>
      </c>
      <c r="E13" s="19">
        <v>409</v>
      </c>
    </row>
    <row r="14" spans="2:6" ht="24.95" customHeight="1">
      <c r="B14" s="5" t="s">
        <v>20</v>
      </c>
      <c r="C14" s="9">
        <f t="shared" si="0"/>
        <v>963</v>
      </c>
      <c r="D14" s="13">
        <v>517</v>
      </c>
      <c r="E14" s="19">
        <v>446</v>
      </c>
    </row>
    <row r="15" spans="2:6" ht="24.95" customHeight="1">
      <c r="B15" s="5" t="s">
        <v>0</v>
      </c>
      <c r="C15" s="9">
        <f t="shared" si="0"/>
        <v>1222</v>
      </c>
      <c r="D15" s="13">
        <v>626</v>
      </c>
      <c r="E15" s="19">
        <v>596</v>
      </c>
    </row>
    <row r="16" spans="2:6" ht="24.95" customHeight="1">
      <c r="B16" s="5" t="s">
        <v>22</v>
      </c>
      <c r="C16" s="9">
        <f t="shared" si="0"/>
        <v>1604</v>
      </c>
      <c r="D16" s="13">
        <v>829</v>
      </c>
      <c r="E16" s="19">
        <v>775</v>
      </c>
    </row>
    <row r="17" spans="2:6" ht="24.95" customHeight="1">
      <c r="B17" s="5" t="s">
        <v>5</v>
      </c>
      <c r="C17" s="9">
        <f t="shared" si="0"/>
        <v>1625</v>
      </c>
      <c r="D17" s="13">
        <v>849</v>
      </c>
      <c r="E17" s="19">
        <v>776</v>
      </c>
    </row>
    <row r="18" spans="2:6" ht="24.95" customHeight="1">
      <c r="B18" s="5" t="s">
        <v>23</v>
      </c>
      <c r="C18" s="9">
        <f t="shared" si="0"/>
        <v>1097</v>
      </c>
      <c r="D18" s="13">
        <v>560</v>
      </c>
      <c r="E18" s="19">
        <v>537</v>
      </c>
    </row>
    <row r="19" spans="2:6" ht="24.95" customHeight="1">
      <c r="B19" s="5" t="s">
        <v>25</v>
      </c>
      <c r="C19" s="9">
        <f t="shared" si="0"/>
        <v>992</v>
      </c>
      <c r="D19" s="13">
        <v>505</v>
      </c>
      <c r="E19" s="19">
        <v>487</v>
      </c>
    </row>
    <row r="20" spans="2:6" ht="24.95" customHeight="1">
      <c r="B20" s="5" t="s">
        <v>24</v>
      </c>
      <c r="C20" s="9">
        <f t="shared" si="0"/>
        <v>1151</v>
      </c>
      <c r="D20" s="13">
        <v>518</v>
      </c>
      <c r="E20" s="18">
        <v>633</v>
      </c>
      <c r="F20" s="24">
        <f>SUM(C20:C27)</f>
        <v>6715</v>
      </c>
    </row>
    <row r="21" spans="2:6" ht="24.95" customHeight="1">
      <c r="B21" s="5" t="s">
        <v>17</v>
      </c>
      <c r="C21" s="9">
        <f t="shared" si="0"/>
        <v>1805</v>
      </c>
      <c r="D21" s="13">
        <v>823</v>
      </c>
      <c r="E21" s="18">
        <v>982</v>
      </c>
      <c r="F21" s="25" t="s">
        <v>21</v>
      </c>
    </row>
    <row r="22" spans="2:6" ht="24.95" customHeight="1">
      <c r="B22" s="5" t="s">
        <v>19</v>
      </c>
      <c r="C22" s="9">
        <f t="shared" si="0"/>
        <v>1663</v>
      </c>
      <c r="D22" s="13">
        <v>773</v>
      </c>
      <c r="E22" s="18">
        <v>890</v>
      </c>
      <c r="F22" s="26"/>
    </row>
    <row r="23" spans="2:6" ht="24.95" customHeight="1">
      <c r="B23" s="5" t="s">
        <v>26</v>
      </c>
      <c r="C23" s="9">
        <f t="shared" si="0"/>
        <v>1177</v>
      </c>
      <c r="D23" s="13">
        <v>563</v>
      </c>
      <c r="E23" s="18">
        <v>614</v>
      </c>
      <c r="F23" s="26"/>
    </row>
    <row r="24" spans="2:6" ht="24.95" customHeight="1">
      <c r="B24" s="5" t="s">
        <v>27</v>
      </c>
      <c r="C24" s="9">
        <f t="shared" si="0"/>
        <v>610</v>
      </c>
      <c r="D24" s="13">
        <v>276</v>
      </c>
      <c r="E24" s="18">
        <v>334</v>
      </c>
      <c r="F24" s="26"/>
    </row>
    <row r="25" spans="2:6" ht="24.95" customHeight="1">
      <c r="B25" s="5" t="s">
        <v>28</v>
      </c>
      <c r="C25" s="9">
        <f t="shared" si="0"/>
        <v>245</v>
      </c>
      <c r="D25" s="13">
        <v>80</v>
      </c>
      <c r="E25" s="18">
        <v>165</v>
      </c>
      <c r="F25" s="26"/>
    </row>
    <row r="26" spans="2:6" ht="24.95" customHeight="1">
      <c r="B26" s="5" t="s">
        <v>15</v>
      </c>
      <c r="C26" s="9">
        <f t="shared" si="0"/>
        <v>54</v>
      </c>
      <c r="D26" s="13">
        <v>9</v>
      </c>
      <c r="E26" s="18">
        <v>45</v>
      </c>
      <c r="F26" s="26"/>
    </row>
    <row r="27" spans="2:6" ht="24.95" customHeight="1">
      <c r="B27" s="6" t="s">
        <v>29</v>
      </c>
      <c r="C27" s="10">
        <f t="shared" si="0"/>
        <v>10</v>
      </c>
      <c r="D27" s="14">
        <v>1</v>
      </c>
      <c r="E27" s="20">
        <v>9</v>
      </c>
      <c r="F27" s="27"/>
    </row>
    <row r="28" spans="2:6" ht="16.2">
      <c r="B28" s="2"/>
      <c r="C28" s="2"/>
      <c r="D28" s="2"/>
      <c r="E28" s="2"/>
    </row>
    <row r="36" spans="10:10">
      <c r="J36" t="s">
        <v>13</v>
      </c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F28"/>
  <sheetViews>
    <sheetView workbookViewId="0"/>
  </sheetViews>
  <sheetFormatPr defaultRowHeight="13.2"/>
  <cols>
    <col min="1" max="1" width="7.125" customWidth="1"/>
    <col min="2" max="5" width="15.625" customWidth="1"/>
  </cols>
  <sheetData>
    <row r="1" spans="2:6" ht="16.2">
      <c r="B1" s="1" t="s">
        <v>32</v>
      </c>
      <c r="C1" s="1"/>
      <c r="D1" s="1"/>
    </row>
    <row r="2" spans="2:6" ht="16.2">
      <c r="B2" s="2" t="s">
        <v>35</v>
      </c>
      <c r="C2" s="2"/>
      <c r="D2" s="2"/>
      <c r="E2" s="2"/>
      <c r="F2" s="2"/>
    </row>
    <row r="3" spans="2:6" ht="16.2">
      <c r="B3" s="2"/>
      <c r="C3" s="2"/>
      <c r="D3" s="2"/>
      <c r="E3" s="2"/>
      <c r="F3" s="2"/>
    </row>
    <row r="4" spans="2:6" ht="16.95">
      <c r="C4" s="2"/>
      <c r="D4" s="2"/>
      <c r="E4" s="15" t="s">
        <v>3</v>
      </c>
      <c r="F4" s="2"/>
    </row>
    <row r="5" spans="2:6" ht="24.95" customHeight="1">
      <c r="B5" s="3" t="s">
        <v>10</v>
      </c>
      <c r="C5" s="7" t="s">
        <v>9</v>
      </c>
      <c r="D5" s="11" t="s">
        <v>11</v>
      </c>
      <c r="E5" s="16" t="s">
        <v>12</v>
      </c>
    </row>
    <row r="6" spans="2:6" ht="24.95" customHeight="1">
      <c r="B6" s="4" t="s">
        <v>9</v>
      </c>
      <c r="C6" s="8">
        <f>SUM(C7:C27)</f>
        <v>20303</v>
      </c>
      <c r="D6" s="12">
        <f>SUM(D7:D27)</f>
        <v>10055</v>
      </c>
      <c r="E6" s="17">
        <f>SUM(E7:E27)</f>
        <v>10248</v>
      </c>
    </row>
    <row r="7" spans="2:6" ht="24.95" customHeight="1">
      <c r="B7" s="5" t="s">
        <v>1</v>
      </c>
      <c r="C7" s="9">
        <f t="shared" ref="C7:C27" si="0">SUM(D7:E7)</f>
        <v>465</v>
      </c>
      <c r="D7" s="13">
        <v>241</v>
      </c>
      <c r="E7" s="18">
        <v>224</v>
      </c>
      <c r="F7" s="21">
        <f>SUM(C7:C9)</f>
        <v>1796</v>
      </c>
    </row>
    <row r="8" spans="2:6" ht="24.95" customHeight="1">
      <c r="B8" s="5" t="s">
        <v>2</v>
      </c>
      <c r="C8" s="9">
        <f t="shared" si="0"/>
        <v>599</v>
      </c>
      <c r="D8" s="13">
        <v>292</v>
      </c>
      <c r="E8" s="18">
        <v>307</v>
      </c>
      <c r="F8" s="28" t="s">
        <v>31</v>
      </c>
    </row>
    <row r="9" spans="2:6" ht="24.95" customHeight="1">
      <c r="B9" s="5" t="s">
        <v>8</v>
      </c>
      <c r="C9" s="9">
        <f t="shared" si="0"/>
        <v>732</v>
      </c>
      <c r="D9" s="13">
        <v>387</v>
      </c>
      <c r="E9" s="18">
        <v>345</v>
      </c>
      <c r="F9" s="23"/>
    </row>
    <row r="10" spans="2:6" ht="24.95" customHeight="1">
      <c r="B10" s="5" t="s">
        <v>14</v>
      </c>
      <c r="C10" s="9">
        <f t="shared" si="0"/>
        <v>1012</v>
      </c>
      <c r="D10" s="13">
        <v>517</v>
      </c>
      <c r="E10" s="19">
        <v>495</v>
      </c>
    </row>
    <row r="11" spans="2:6" ht="24.95" customHeight="1">
      <c r="B11" s="5" t="s">
        <v>16</v>
      </c>
      <c r="C11" s="9">
        <f t="shared" si="0"/>
        <v>1405</v>
      </c>
      <c r="D11" s="13">
        <v>767</v>
      </c>
      <c r="E11" s="19">
        <v>638</v>
      </c>
    </row>
    <row r="12" spans="2:6" ht="24.95" customHeight="1">
      <c r="B12" s="5" t="s">
        <v>18</v>
      </c>
      <c r="C12" s="9">
        <f t="shared" si="0"/>
        <v>943</v>
      </c>
      <c r="D12" s="13">
        <v>476</v>
      </c>
      <c r="E12" s="19">
        <v>467</v>
      </c>
    </row>
    <row r="13" spans="2:6" ht="24.95" customHeight="1">
      <c r="B13" s="5" t="s">
        <v>6</v>
      </c>
      <c r="C13" s="9">
        <f t="shared" si="0"/>
        <v>891</v>
      </c>
      <c r="D13" s="13">
        <v>461</v>
      </c>
      <c r="E13" s="19">
        <v>430</v>
      </c>
    </row>
    <row r="14" spans="2:6" ht="24.95" customHeight="1">
      <c r="B14" s="5" t="s">
        <v>20</v>
      </c>
      <c r="C14" s="9">
        <f t="shared" si="0"/>
        <v>990</v>
      </c>
      <c r="D14" s="13">
        <v>528</v>
      </c>
      <c r="E14" s="19">
        <v>462</v>
      </c>
    </row>
    <row r="15" spans="2:6" ht="24.95" customHeight="1">
      <c r="B15" s="5" t="s">
        <v>0</v>
      </c>
      <c r="C15" s="9">
        <f t="shared" si="0"/>
        <v>1176</v>
      </c>
      <c r="D15" s="13">
        <v>594</v>
      </c>
      <c r="E15" s="19">
        <v>582</v>
      </c>
    </row>
    <row r="16" spans="2:6" ht="24.95" customHeight="1">
      <c r="B16" s="5" t="s">
        <v>22</v>
      </c>
      <c r="C16" s="9">
        <f t="shared" si="0"/>
        <v>1575</v>
      </c>
      <c r="D16" s="13">
        <v>817</v>
      </c>
      <c r="E16" s="19">
        <v>758</v>
      </c>
    </row>
    <row r="17" spans="2:6" ht="24.95" customHeight="1">
      <c r="B17" s="5" t="s">
        <v>5</v>
      </c>
      <c r="C17" s="9">
        <f t="shared" si="0"/>
        <v>1688</v>
      </c>
      <c r="D17" s="13">
        <v>870</v>
      </c>
      <c r="E17" s="19">
        <v>818</v>
      </c>
    </row>
    <row r="18" spans="2:6" ht="24.95" customHeight="1">
      <c r="B18" s="5" t="s">
        <v>23</v>
      </c>
      <c r="C18" s="9">
        <f t="shared" si="0"/>
        <v>1125</v>
      </c>
      <c r="D18" s="13">
        <v>575</v>
      </c>
      <c r="E18" s="19">
        <v>550</v>
      </c>
    </row>
    <row r="19" spans="2:6" ht="24.95" customHeight="1">
      <c r="B19" s="5" t="s">
        <v>25</v>
      </c>
      <c r="C19" s="9">
        <f t="shared" si="0"/>
        <v>979</v>
      </c>
      <c r="D19" s="13">
        <v>501</v>
      </c>
      <c r="E19" s="19">
        <v>478</v>
      </c>
    </row>
    <row r="20" spans="2:6" ht="24.95" customHeight="1">
      <c r="B20" s="5" t="s">
        <v>24</v>
      </c>
      <c r="C20" s="9">
        <f t="shared" si="0"/>
        <v>1110</v>
      </c>
      <c r="D20" s="13">
        <v>497</v>
      </c>
      <c r="E20" s="18">
        <v>613</v>
      </c>
      <c r="F20" s="24">
        <f>SUM(C20:C27)</f>
        <v>6723</v>
      </c>
    </row>
    <row r="21" spans="2:6" ht="24.95" customHeight="1">
      <c r="B21" s="5" t="s">
        <v>17</v>
      </c>
      <c r="C21" s="9">
        <f t="shared" si="0"/>
        <v>1739</v>
      </c>
      <c r="D21" s="13">
        <v>800</v>
      </c>
      <c r="E21" s="18">
        <v>939</v>
      </c>
      <c r="F21" s="29" t="s">
        <v>7</v>
      </c>
    </row>
    <row r="22" spans="2:6" ht="24.95" customHeight="1">
      <c r="B22" s="5" t="s">
        <v>19</v>
      </c>
      <c r="C22" s="9">
        <f t="shared" si="0"/>
        <v>1712</v>
      </c>
      <c r="D22" s="13">
        <v>785</v>
      </c>
      <c r="E22" s="18">
        <v>927</v>
      </c>
      <c r="F22" s="26"/>
    </row>
    <row r="23" spans="2:6" ht="24.95" customHeight="1">
      <c r="B23" s="5" t="s">
        <v>26</v>
      </c>
      <c r="C23" s="9">
        <f t="shared" si="0"/>
        <v>1222</v>
      </c>
      <c r="D23" s="13">
        <v>579</v>
      </c>
      <c r="E23" s="18">
        <v>643</v>
      </c>
      <c r="F23" s="26"/>
    </row>
    <row r="24" spans="2:6" ht="24.95" customHeight="1">
      <c r="B24" s="5" t="s">
        <v>27</v>
      </c>
      <c r="C24" s="9">
        <f t="shared" si="0"/>
        <v>614</v>
      </c>
      <c r="D24" s="13">
        <v>272</v>
      </c>
      <c r="E24" s="18">
        <v>342</v>
      </c>
      <c r="F24" s="26"/>
    </row>
    <row r="25" spans="2:6" ht="24.95" customHeight="1">
      <c r="B25" s="5" t="s">
        <v>28</v>
      </c>
      <c r="C25" s="9">
        <f t="shared" si="0"/>
        <v>259</v>
      </c>
      <c r="D25" s="13">
        <v>88</v>
      </c>
      <c r="E25" s="18">
        <v>171</v>
      </c>
      <c r="F25" s="26"/>
    </row>
    <row r="26" spans="2:6" ht="24.95" customHeight="1">
      <c r="B26" s="5" t="s">
        <v>15</v>
      </c>
      <c r="C26" s="9">
        <f t="shared" si="0"/>
        <v>57</v>
      </c>
      <c r="D26" s="13">
        <v>8</v>
      </c>
      <c r="E26" s="18">
        <v>49</v>
      </c>
      <c r="F26" s="26"/>
    </row>
    <row r="27" spans="2:6" ht="24.95" customHeight="1">
      <c r="B27" s="6" t="s">
        <v>29</v>
      </c>
      <c r="C27" s="10">
        <f t="shared" si="0"/>
        <v>10</v>
      </c>
      <c r="D27" s="14">
        <v>0</v>
      </c>
      <c r="E27" s="20">
        <v>10</v>
      </c>
      <c r="F27" s="27"/>
    </row>
    <row r="28" spans="2:6" ht="16.2">
      <c r="B28" s="2"/>
      <c r="C28" s="2"/>
      <c r="D28" s="2"/>
      <c r="E28" s="2"/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F28"/>
  <sheetViews>
    <sheetView workbookViewId="0"/>
  </sheetViews>
  <sheetFormatPr defaultRowHeight="13.2"/>
  <cols>
    <col min="1" max="1" width="7.125" customWidth="1"/>
    <col min="2" max="5" width="15.625" customWidth="1"/>
  </cols>
  <sheetData>
    <row r="1" spans="2:6" ht="16.2">
      <c r="B1" s="1" t="s">
        <v>32</v>
      </c>
      <c r="C1" s="1"/>
      <c r="D1" s="1"/>
    </row>
    <row r="2" spans="2:6" ht="16.2">
      <c r="B2" s="2" t="s">
        <v>4</v>
      </c>
      <c r="C2" s="2"/>
      <c r="D2" s="2"/>
      <c r="E2" s="2"/>
      <c r="F2" s="2"/>
    </row>
    <row r="3" spans="2:6" ht="16.2">
      <c r="B3" s="2"/>
      <c r="C3" s="2"/>
      <c r="D3" s="2"/>
      <c r="E3" s="2"/>
      <c r="F3" s="2"/>
    </row>
    <row r="4" spans="2:6" ht="16.95">
      <c r="C4" s="2"/>
      <c r="D4" s="2"/>
      <c r="E4" s="15" t="s">
        <v>3</v>
      </c>
      <c r="F4" s="2"/>
    </row>
    <row r="5" spans="2:6" ht="24.95" customHeight="1">
      <c r="B5" s="3" t="s">
        <v>10</v>
      </c>
      <c r="C5" s="7" t="s">
        <v>9</v>
      </c>
      <c r="D5" s="11" t="s">
        <v>11</v>
      </c>
      <c r="E5" s="16" t="s">
        <v>12</v>
      </c>
    </row>
    <row r="6" spans="2:6" ht="24.95" customHeight="1">
      <c r="B6" s="4" t="s">
        <v>9</v>
      </c>
      <c r="C6" s="8">
        <f t="shared" ref="C6:C27" si="0">SUM(D6:E6)</f>
        <v>20207</v>
      </c>
      <c r="D6" s="12">
        <f>SUM(D7:D27)</f>
        <v>10013</v>
      </c>
      <c r="E6" s="17">
        <f>SUM(E7:E27)</f>
        <v>10194</v>
      </c>
    </row>
    <row r="7" spans="2:6" ht="24.95" customHeight="1">
      <c r="B7" s="5" t="s">
        <v>1</v>
      </c>
      <c r="C7" s="30">
        <f t="shared" si="0"/>
        <v>478</v>
      </c>
      <c r="D7" s="13">
        <v>252</v>
      </c>
      <c r="E7" s="18">
        <v>226</v>
      </c>
      <c r="F7" s="21">
        <f>SUM(C7:C9)</f>
        <v>1780</v>
      </c>
    </row>
    <row r="8" spans="2:6" ht="24.95" customHeight="1">
      <c r="B8" s="5" t="s">
        <v>2</v>
      </c>
      <c r="C8" s="9">
        <f t="shared" si="0"/>
        <v>582</v>
      </c>
      <c r="D8" s="13">
        <v>285</v>
      </c>
      <c r="E8" s="18">
        <v>297</v>
      </c>
      <c r="F8" s="28" t="s">
        <v>31</v>
      </c>
    </row>
    <row r="9" spans="2:6" ht="24.95" customHeight="1">
      <c r="B9" s="5" t="s">
        <v>8</v>
      </c>
      <c r="C9" s="9">
        <f t="shared" si="0"/>
        <v>720</v>
      </c>
      <c r="D9" s="13">
        <v>373</v>
      </c>
      <c r="E9" s="18">
        <v>347</v>
      </c>
      <c r="F9" s="23"/>
    </row>
    <row r="10" spans="2:6" ht="24.95" customHeight="1">
      <c r="B10" s="5" t="s">
        <v>14</v>
      </c>
      <c r="C10" s="9">
        <f t="shared" si="0"/>
        <v>975</v>
      </c>
      <c r="D10" s="13">
        <v>496</v>
      </c>
      <c r="E10" s="19">
        <v>479</v>
      </c>
    </row>
    <row r="11" spans="2:6" ht="24.95" customHeight="1">
      <c r="B11" s="5" t="s">
        <v>16</v>
      </c>
      <c r="C11" s="9">
        <f t="shared" si="0"/>
        <v>1425</v>
      </c>
      <c r="D11" s="13">
        <v>771</v>
      </c>
      <c r="E11" s="19">
        <v>654</v>
      </c>
    </row>
    <row r="12" spans="2:6" ht="24.95" customHeight="1">
      <c r="B12" s="5" t="s">
        <v>18</v>
      </c>
      <c r="C12" s="9">
        <f t="shared" si="0"/>
        <v>920</v>
      </c>
      <c r="D12" s="13">
        <v>463</v>
      </c>
      <c r="E12" s="19">
        <v>457</v>
      </c>
    </row>
    <row r="13" spans="2:6" ht="24.95" customHeight="1">
      <c r="B13" s="5" t="s">
        <v>6</v>
      </c>
      <c r="C13" s="9">
        <f t="shared" si="0"/>
        <v>900</v>
      </c>
      <c r="D13" s="13">
        <v>467</v>
      </c>
      <c r="E13" s="19">
        <v>433</v>
      </c>
    </row>
    <row r="14" spans="2:6" ht="24.95" customHeight="1">
      <c r="B14" s="5" t="s">
        <v>20</v>
      </c>
      <c r="C14" s="9">
        <f t="shared" si="0"/>
        <v>971</v>
      </c>
      <c r="D14" s="13">
        <v>526</v>
      </c>
      <c r="E14" s="19">
        <v>445</v>
      </c>
    </row>
    <row r="15" spans="2:6" ht="24.95" customHeight="1">
      <c r="B15" s="5" t="s">
        <v>0</v>
      </c>
      <c r="C15" s="9">
        <f t="shared" si="0"/>
        <v>1153</v>
      </c>
      <c r="D15" s="13">
        <v>593</v>
      </c>
      <c r="E15" s="19">
        <v>560</v>
      </c>
    </row>
    <row r="16" spans="2:6" ht="24.95" customHeight="1">
      <c r="B16" s="5" t="s">
        <v>22</v>
      </c>
      <c r="C16" s="9">
        <f t="shared" si="0"/>
        <v>1556</v>
      </c>
      <c r="D16" s="13">
        <v>814</v>
      </c>
      <c r="E16" s="19">
        <v>742</v>
      </c>
    </row>
    <row r="17" spans="2:6" ht="24.95" customHeight="1">
      <c r="B17" s="5" t="s">
        <v>5</v>
      </c>
      <c r="C17" s="9">
        <f t="shared" si="0"/>
        <v>1699</v>
      </c>
      <c r="D17" s="13">
        <v>868</v>
      </c>
      <c r="E17" s="19">
        <v>831</v>
      </c>
    </row>
    <row r="18" spans="2:6" ht="24.95" customHeight="1">
      <c r="B18" s="5" t="s">
        <v>23</v>
      </c>
      <c r="C18" s="9">
        <f t="shared" si="0"/>
        <v>1140</v>
      </c>
      <c r="D18" s="13">
        <v>589</v>
      </c>
      <c r="E18" s="19">
        <v>551</v>
      </c>
    </row>
    <row r="19" spans="2:6" ht="24.95" customHeight="1">
      <c r="B19" s="5" t="s">
        <v>25</v>
      </c>
      <c r="C19" s="9">
        <f t="shared" si="0"/>
        <v>972</v>
      </c>
      <c r="D19" s="13">
        <v>501</v>
      </c>
      <c r="E19" s="19">
        <v>471</v>
      </c>
    </row>
    <row r="20" spans="2:6" ht="24.95" customHeight="1">
      <c r="B20" s="5" t="s">
        <v>24</v>
      </c>
      <c r="C20" s="9">
        <f t="shared" si="0"/>
        <v>1098</v>
      </c>
      <c r="D20" s="13">
        <v>490</v>
      </c>
      <c r="E20" s="18">
        <v>608</v>
      </c>
      <c r="F20" s="24">
        <f>SUM(C20:C27)</f>
        <v>6716</v>
      </c>
    </row>
    <row r="21" spans="2:6" ht="24.95" customHeight="1">
      <c r="B21" s="5" t="s">
        <v>17</v>
      </c>
      <c r="C21" s="9">
        <f t="shared" si="0"/>
        <v>1708</v>
      </c>
      <c r="D21" s="13">
        <v>781</v>
      </c>
      <c r="E21" s="18">
        <v>927</v>
      </c>
      <c r="F21" s="29" t="s">
        <v>7</v>
      </c>
    </row>
    <row r="22" spans="2:6" ht="24.95" customHeight="1">
      <c r="B22" s="5" t="s">
        <v>19</v>
      </c>
      <c r="C22" s="9">
        <f t="shared" si="0"/>
        <v>1714</v>
      </c>
      <c r="D22" s="13">
        <v>784</v>
      </c>
      <c r="E22" s="18">
        <v>930</v>
      </c>
      <c r="F22" s="26"/>
    </row>
    <row r="23" spans="2:6" ht="24.95" customHeight="1">
      <c r="B23" s="5" t="s">
        <v>26</v>
      </c>
      <c r="C23" s="9">
        <f t="shared" si="0"/>
        <v>1248</v>
      </c>
      <c r="D23" s="13">
        <v>589</v>
      </c>
      <c r="E23" s="18">
        <v>659</v>
      </c>
      <c r="F23" s="26"/>
    </row>
    <row r="24" spans="2:6" ht="24.95" customHeight="1">
      <c r="B24" s="5" t="s">
        <v>27</v>
      </c>
      <c r="C24" s="9">
        <f t="shared" si="0"/>
        <v>622</v>
      </c>
      <c r="D24" s="13">
        <v>277</v>
      </c>
      <c r="E24" s="18">
        <v>345</v>
      </c>
      <c r="F24" s="26"/>
    </row>
    <row r="25" spans="2:6" ht="24.95" customHeight="1">
      <c r="B25" s="5" t="s">
        <v>28</v>
      </c>
      <c r="C25" s="9">
        <f t="shared" si="0"/>
        <v>256</v>
      </c>
      <c r="D25" s="13">
        <v>85</v>
      </c>
      <c r="E25" s="18">
        <v>171</v>
      </c>
      <c r="F25" s="26"/>
    </row>
    <row r="26" spans="2:6" ht="24.95" customHeight="1">
      <c r="B26" s="5" t="s">
        <v>15</v>
      </c>
      <c r="C26" s="9">
        <f t="shared" si="0"/>
        <v>60</v>
      </c>
      <c r="D26" s="13">
        <v>9</v>
      </c>
      <c r="E26" s="18">
        <v>51</v>
      </c>
      <c r="F26" s="26"/>
    </row>
    <row r="27" spans="2:6" ht="24.95" customHeight="1">
      <c r="B27" s="6" t="s">
        <v>29</v>
      </c>
      <c r="C27" s="31">
        <f t="shared" si="0"/>
        <v>10</v>
      </c>
      <c r="D27" s="14">
        <v>0</v>
      </c>
      <c r="E27" s="20">
        <v>10</v>
      </c>
      <c r="F27" s="27"/>
    </row>
    <row r="28" spans="2:6" ht="16.2">
      <c r="B28" s="2"/>
      <c r="C28" s="2"/>
      <c r="D28" s="2"/>
      <c r="E28" s="2"/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R5.4</vt:lpstr>
      <vt:lpstr>R5.10</vt:lpstr>
      <vt:lpstr>R6.1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 </dc:creator>
  <cp:lastModifiedBy>湯浅愛実</cp:lastModifiedBy>
  <cp:lastPrinted>2017-04-08T06:51:28Z</cp:lastPrinted>
  <dcterms:created xsi:type="dcterms:W3CDTF">2013-04-05T09:17:09Z</dcterms:created>
  <dcterms:modified xsi:type="dcterms:W3CDTF">2024-04-19T06:37:16Z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2.1.13.0</vt:lpwstr>
      <vt:lpwstr>2.1.7.0</vt:lpwstr>
      <vt:lpwstr>3.0.4.0</vt:lpwstr>
      <vt:lpwstr>3.1.8.0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2024-04-19T06:37:16Z</vt:filetime>
  </property>
</Properties>
</file>