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35" yWindow="-15" windowWidth="7680" windowHeight="9525"/>
  </bookViews>
  <sheets>
    <sheet name="人口の推移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<sst xmlns="http://schemas.openxmlformats.org/spreadsheetml/2006/main" xmlns:r="http://schemas.openxmlformats.org/officeDocument/2006/relationships" count="73" uniqueCount="73">
  <si>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世帯数</t>
  </si>
  <si>
    <t>【人口・世帯数の推移】</t>
    <rPh sb="1" eb="3">
      <t>ジンコウ</t>
    </rPh>
    <rPh sb="4" eb="7">
      <t>セタイスウ</t>
    </rPh>
    <rPh sb="8" eb="10">
      <t>スイイ</t>
    </rPh>
    <phoneticPr fontId="19"/>
  </si>
  <si>
    <t>平成１２年</t>
    <rPh sb="0" eb="2">
      <t>ヘイセイ</t>
    </rPh>
    <rPh sb="4" eb="5">
      <t>ネン</t>
    </rPh>
    <phoneticPr fontId="19"/>
  </si>
  <si>
    <t>（国勢調査）</t>
    <rPh sb="1" eb="3">
      <t>コクセイ</t>
    </rPh>
    <rPh sb="3" eb="5">
      <t>チョウサ</t>
    </rPh>
    <phoneticPr fontId="19"/>
  </si>
  <si>
    <t>（単位：人）</t>
    <rPh sb="1" eb="3">
      <t>タンイ</t>
    </rPh>
    <rPh sb="4" eb="5">
      <t>ニン</t>
    </rPh>
    <phoneticPr fontId="19"/>
  </si>
  <si>
    <t>人　　口</t>
  </si>
  <si>
    <t>昭和５５年</t>
    <rPh sb="0" eb="2">
      <t>ショウワ</t>
    </rPh>
    <rPh sb="4" eb="5">
      <t>ネン</t>
    </rPh>
    <phoneticPr fontId="19"/>
  </si>
  <si>
    <t>年　度</t>
  </si>
  <si>
    <t>人口</t>
  </si>
  <si>
    <t>月　日</t>
    <rPh sb="0" eb="1">
      <t>ツキ</t>
    </rPh>
    <rPh sb="2" eb="3">
      <t>ヒ</t>
    </rPh>
    <phoneticPr fontId="19"/>
  </si>
  <si>
    <t>昭和６０年</t>
    <rPh sb="0" eb="2">
      <t>ショウワ</t>
    </rPh>
    <rPh sb="4" eb="5">
      <t>ネン</t>
    </rPh>
    <phoneticPr fontId="19"/>
  </si>
  <si>
    <t>男</t>
  </si>
  <si>
    <t>　３月１日現在</t>
  </si>
  <si>
    <t>平成１１年</t>
    <rPh sb="0" eb="2">
      <t>ヘイセイ</t>
    </rPh>
    <rPh sb="4" eb="5">
      <t>ネン</t>
    </rPh>
    <phoneticPr fontId="19"/>
  </si>
  <si>
    <t>女</t>
  </si>
  <si>
    <t>計</t>
  </si>
  <si>
    <t>　４月１日現在</t>
  </si>
  <si>
    <t>―</t>
  </si>
  <si>
    <t>令和8年
（2026年)</t>
    <rPh sb="0" eb="2">
      <t>レイワ</t>
    </rPh>
    <rPh sb="3" eb="4">
      <t>ネン</t>
    </rPh>
    <rPh sb="10" eb="11">
      <t>ネン</t>
    </rPh>
    <phoneticPr fontId="19"/>
  </si>
  <si>
    <t>大正14年</t>
    <rPh sb="0" eb="2">
      <t>タイショウ</t>
    </rPh>
    <rPh sb="4" eb="5">
      <t>ネン</t>
    </rPh>
    <phoneticPr fontId="19"/>
  </si>
  <si>
    <t>昭和１５年</t>
    <rPh sb="0" eb="2">
      <t>ショウワ</t>
    </rPh>
    <rPh sb="4" eb="5">
      <t>ネン</t>
    </rPh>
    <phoneticPr fontId="19"/>
  </si>
  <si>
    <t>　５月１日現在</t>
  </si>
  <si>
    <t>１０月１日現在</t>
  </si>
  <si>
    <t>平成２4年</t>
    <rPh sb="0" eb="2">
      <t>ヘイセイ</t>
    </rPh>
    <rPh sb="4" eb="5">
      <t>ネン</t>
    </rPh>
    <phoneticPr fontId="19"/>
  </si>
  <si>
    <t>令和　２年</t>
    <rPh sb="0" eb="2">
      <t>レイワ</t>
    </rPh>
    <rPh sb="4" eb="5">
      <t>ネン</t>
    </rPh>
    <phoneticPr fontId="19"/>
  </si>
  <si>
    <t>昭和　５年</t>
    <rPh sb="0" eb="2">
      <t>ショウワ</t>
    </rPh>
    <rPh sb="4" eb="5">
      <t>ネン</t>
    </rPh>
    <phoneticPr fontId="19"/>
  </si>
  <si>
    <t>平成２1年</t>
    <rPh sb="0" eb="2">
      <t>ヘイセイ</t>
    </rPh>
    <rPh sb="4" eb="5">
      <t>ネン</t>
    </rPh>
    <phoneticPr fontId="19"/>
  </si>
  <si>
    <t>昭和２５年</t>
    <rPh sb="0" eb="2">
      <t>ショウワ</t>
    </rPh>
    <rPh sb="4" eb="5">
      <t>ネン</t>
    </rPh>
    <phoneticPr fontId="19"/>
  </si>
  <si>
    <t>昭和３５年</t>
    <rPh sb="0" eb="2">
      <t>ショウワ</t>
    </rPh>
    <rPh sb="4" eb="5">
      <t>ネン</t>
    </rPh>
    <phoneticPr fontId="19"/>
  </si>
  <si>
    <t>平成２３年</t>
    <rPh sb="0" eb="2">
      <t>ヘイセイ</t>
    </rPh>
    <rPh sb="4" eb="5">
      <t>ネン</t>
    </rPh>
    <phoneticPr fontId="19"/>
  </si>
  <si>
    <t>平成２０年</t>
    <rPh sb="0" eb="2">
      <t>ヘイセイ</t>
    </rPh>
    <rPh sb="4" eb="5">
      <t>ネン</t>
    </rPh>
    <phoneticPr fontId="19"/>
  </si>
  <si>
    <t>昭和４０年</t>
    <rPh sb="0" eb="2">
      <t>ショウワ</t>
    </rPh>
    <rPh sb="4" eb="5">
      <t>ネン</t>
    </rPh>
    <phoneticPr fontId="19"/>
  </si>
  <si>
    <t>　９月１日現在</t>
  </si>
  <si>
    <t>昭和４５年</t>
    <rPh sb="0" eb="2">
      <t>ショウワ</t>
    </rPh>
    <rPh sb="4" eb="5">
      <t>ネン</t>
    </rPh>
    <phoneticPr fontId="19"/>
  </si>
  <si>
    <t>平成　７年</t>
    <rPh sb="0" eb="2">
      <t>ヘイセイ</t>
    </rPh>
    <rPh sb="4" eb="5">
      <t>ネン</t>
    </rPh>
    <phoneticPr fontId="19"/>
  </si>
  <si>
    <t>　８月１日現在</t>
  </si>
  <si>
    <t>平成１０年</t>
    <rPh sb="0" eb="2">
      <t>ヘイセイ</t>
    </rPh>
    <rPh sb="4" eb="5">
      <t>ネン</t>
    </rPh>
    <phoneticPr fontId="19"/>
  </si>
  <si>
    <t>昭和５０年</t>
    <rPh sb="0" eb="2">
      <t>ショウワ</t>
    </rPh>
    <rPh sb="4" eb="5">
      <t>ネン</t>
    </rPh>
    <phoneticPr fontId="19"/>
  </si>
  <si>
    <t>平成　２年</t>
    <rPh sb="0" eb="2">
      <t>ヘイセイ</t>
    </rPh>
    <rPh sb="4" eb="5">
      <t>ネン</t>
    </rPh>
    <phoneticPr fontId="19"/>
  </si>
  <si>
    <t>１２月１日現在</t>
  </si>
  <si>
    <t>平成１７年</t>
    <rPh sb="0" eb="2">
      <t>ヘイセイ</t>
    </rPh>
    <rPh sb="4" eb="5">
      <t>ネン</t>
    </rPh>
    <phoneticPr fontId="19"/>
  </si>
  <si>
    <t>平成１９年</t>
    <rPh sb="0" eb="2">
      <t>ヘイセイ</t>
    </rPh>
    <rPh sb="4" eb="5">
      <t>ネン</t>
    </rPh>
    <phoneticPr fontId="19"/>
  </si>
  <si>
    <t>平成２２年</t>
    <rPh sb="0" eb="2">
      <t>ヘイセイ</t>
    </rPh>
    <rPh sb="4" eb="5">
      <t>ネン</t>
    </rPh>
    <phoneticPr fontId="19"/>
  </si>
  <si>
    <t>平成２７年</t>
    <rPh sb="0" eb="2">
      <t>ヘイセイ</t>
    </rPh>
    <rPh sb="4" eb="5">
      <t>ネン</t>
    </rPh>
    <phoneticPr fontId="19"/>
  </si>
  <si>
    <t>平成31年
(2019年）</t>
    <rPh sb="0" eb="2">
      <t>ヘイセイ</t>
    </rPh>
    <rPh sb="4" eb="5">
      <t>ネン</t>
    </rPh>
    <rPh sb="11" eb="12">
      <t>ネン</t>
    </rPh>
    <phoneticPr fontId="19"/>
  </si>
  <si>
    <t>６５歳以上人口</t>
    <rPh sb="2" eb="3">
      <t>サイ</t>
    </rPh>
    <rPh sb="3" eb="5">
      <t>イジョウ</t>
    </rPh>
    <rPh sb="5" eb="7">
      <t>ジンコウ</t>
    </rPh>
    <phoneticPr fontId="19"/>
  </si>
  <si>
    <t>１０月１日現在</t>
    <rPh sb="2" eb="3">
      <t>ガツ</t>
    </rPh>
    <rPh sb="4" eb="5">
      <t>ニチ</t>
    </rPh>
    <rPh sb="5" eb="7">
      <t>ゲンザイ</t>
    </rPh>
    <phoneticPr fontId="19"/>
  </si>
  <si>
    <t>１１月１日現在</t>
  </si>
  <si>
    <t>　７月１日現在</t>
  </si>
  <si>
    <t>（住民基本台帳人口）</t>
    <rPh sb="1" eb="3">
      <t>ジュウミン</t>
    </rPh>
    <rPh sb="3" eb="5">
      <t>キホン</t>
    </rPh>
    <rPh sb="5" eb="7">
      <t>ダイチョウ</t>
    </rPh>
    <rPh sb="7" eb="9">
      <t>ジンコウ</t>
    </rPh>
    <phoneticPr fontId="19"/>
  </si>
  <si>
    <t>前月からの増減</t>
  </si>
  <si>
    <t>平成２６年</t>
    <rPh sb="0" eb="2">
      <t>ヘイセイ</t>
    </rPh>
    <rPh sb="4" eb="5">
      <t>ネン</t>
    </rPh>
    <phoneticPr fontId="19"/>
  </si>
  <si>
    <t>平成　９年</t>
    <rPh sb="0" eb="2">
      <t>ヘイセイ</t>
    </rPh>
    <rPh sb="4" eb="5">
      <t>ネン</t>
    </rPh>
    <phoneticPr fontId="19"/>
  </si>
  <si>
    <t>　２月１日現在</t>
  </si>
  <si>
    <t>平成２８年</t>
    <rPh sb="0" eb="2">
      <t>ヘイセイ</t>
    </rPh>
    <rPh sb="4" eb="5">
      <t>ネン</t>
    </rPh>
    <phoneticPr fontId="19"/>
  </si>
  <si>
    <t>　１月１日現在</t>
    <rPh sb="4" eb="5">
      <t>ニチ</t>
    </rPh>
    <rPh sb="5" eb="7">
      <t>ゲンザイ</t>
    </rPh>
    <phoneticPr fontId="19"/>
  </si>
  <si>
    <t>　６月１日現在</t>
  </si>
  <si>
    <t>平成１３年</t>
    <rPh sb="0" eb="2">
      <t>ヘイセイ</t>
    </rPh>
    <rPh sb="4" eb="5">
      <t>ネン</t>
    </rPh>
    <phoneticPr fontId="19"/>
  </si>
  <si>
    <t>平成１４年</t>
    <rPh sb="0" eb="2">
      <t>ヘイセイ</t>
    </rPh>
    <phoneticPr fontId="19"/>
  </si>
  <si>
    <t>平成１５年</t>
    <rPh sb="0" eb="2">
      <t>ヘイセイ</t>
    </rPh>
    <phoneticPr fontId="19"/>
  </si>
  <si>
    <t>平成１６年</t>
    <rPh sb="0" eb="2">
      <t>ヘイセイ</t>
    </rPh>
    <phoneticPr fontId="19"/>
  </si>
  <si>
    <t>令和7年
（2025年)</t>
    <rPh sb="0" eb="2">
      <t>レイワ</t>
    </rPh>
    <rPh sb="3" eb="4">
      <t>ネン</t>
    </rPh>
    <rPh sb="10" eb="11">
      <t>ネン</t>
    </rPh>
    <phoneticPr fontId="19"/>
  </si>
  <si>
    <t>平成１８年</t>
    <rPh sb="0" eb="2">
      <t>ヘイセイ</t>
    </rPh>
    <rPh sb="4" eb="5">
      <t>ネン</t>
    </rPh>
    <phoneticPr fontId="19"/>
  </si>
  <si>
    <t>平成２５年</t>
    <rPh sb="0" eb="2">
      <t>ヘイセイ</t>
    </rPh>
    <rPh sb="4" eb="5">
      <t>ネン</t>
    </rPh>
    <phoneticPr fontId="19"/>
  </si>
  <si>
    <t>平成２９年</t>
    <rPh sb="0" eb="2">
      <t>ヘイセイ</t>
    </rPh>
    <rPh sb="4" eb="5">
      <t>ネン</t>
    </rPh>
    <phoneticPr fontId="19"/>
  </si>
  <si>
    <t>平成30年</t>
    <rPh sb="0" eb="2">
      <t>ヘイセイ</t>
    </rPh>
    <rPh sb="4" eb="5">
      <t>ネン</t>
    </rPh>
    <phoneticPr fontId="19"/>
  </si>
  <si>
    <t>令和元年
（2019年）</t>
    <rPh sb="0" eb="2">
      <t>レイワ</t>
    </rPh>
    <rPh sb="2" eb="4">
      <t>ガンネン</t>
    </rPh>
    <rPh sb="10" eb="11">
      <t>ネン</t>
    </rPh>
    <phoneticPr fontId="19"/>
  </si>
  <si>
    <t>令和２年
（2020年)</t>
    <rPh sb="0" eb="2">
      <t>レイワ</t>
    </rPh>
    <rPh sb="3" eb="4">
      <t>ネン</t>
    </rPh>
    <rPh sb="10" eb="11">
      <t>ネン</t>
    </rPh>
    <phoneticPr fontId="19"/>
  </si>
  <si>
    <t>令和３年
（2021年)</t>
    <rPh sb="0" eb="2">
      <t>レイワ</t>
    </rPh>
    <rPh sb="3" eb="4">
      <t>ネン</t>
    </rPh>
    <rPh sb="10" eb="11">
      <t>ネン</t>
    </rPh>
    <phoneticPr fontId="19"/>
  </si>
  <si>
    <t>令和４年
（2022年)</t>
    <rPh sb="0" eb="2">
      <t>レイワ</t>
    </rPh>
    <rPh sb="3" eb="4">
      <t>ネン</t>
    </rPh>
    <rPh sb="10" eb="11">
      <t>ネン</t>
    </rPh>
    <phoneticPr fontId="19"/>
  </si>
  <si>
    <t>令和5年
（2023年)</t>
    <rPh sb="0" eb="2">
      <t>レイワ</t>
    </rPh>
    <rPh sb="3" eb="4">
      <t>ネン</t>
    </rPh>
    <rPh sb="10" eb="11">
      <t>ネン</t>
    </rPh>
    <phoneticPr fontId="19"/>
  </si>
  <si>
    <t>令和6年
（2024年)</t>
    <rPh sb="0" eb="2">
      <t>レイワ</t>
    </rPh>
    <rPh sb="3" eb="4">
      <t>ネン</t>
    </rPh>
    <rPh sb="10" eb="11">
      <t>ネン</t>
    </rPh>
    <phoneticPr fontId="19"/>
  </si>
  <si>
    <t>酒々井町</t>
    <rPh sb="0" eb="4">
      <t>シスイマチ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</si>
</sst>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#,##0_ ;[Red]\-#,##0\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EDBB9"/>
        <bgColor indexed="64"/>
      </patternFill>
    </fill>
    <fill>
      <patternFill patternType="solid">
        <fgColor indexed="4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34">
    <xf numFmtId="0" fontId="0" fillId="0" borderId="0" xfId="0"/>
    <xf numFmtId="0" fontId="20" fillId="0" borderId="0" xfId="0" applyFont="1"/>
    <xf numFmtId="0" fontId="21" fillId="0" borderId="0" xfId="0" applyFont="1"/>
    <xf numFmtId="0" fontId="21" fillId="24" borderId="10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1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21" fillId="27" borderId="11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8" borderId="11" xfId="0" applyFont="1" applyFill="1" applyBorder="1" applyAlignment="1">
      <alignment horizontal="center" vertical="center"/>
    </xf>
    <xf numFmtId="0" fontId="21" fillId="28" borderId="13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center" vertical="center"/>
    </xf>
    <xf numFmtId="0" fontId="21" fillId="29" borderId="10" xfId="0" applyFont="1" applyFill="1" applyBorder="1" applyAlignment="1">
      <alignment horizontal="center" vertical="center"/>
    </xf>
    <xf numFmtId="0" fontId="21" fillId="29" borderId="11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0" fontId="21" fillId="30" borderId="10" xfId="0" applyFont="1" applyFill="1" applyBorder="1" applyAlignment="1">
      <alignment horizontal="center" vertical="center"/>
    </xf>
    <xf numFmtId="0" fontId="21" fillId="30" borderId="11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0" fontId="21" fillId="31" borderId="10" xfId="0" applyFont="1" applyFill="1" applyBorder="1" applyAlignment="1">
      <alignment horizontal="center" vertical="center"/>
    </xf>
    <xf numFmtId="0" fontId="21" fillId="31" borderId="11" xfId="0" applyFont="1" applyFill="1" applyBorder="1" applyAlignment="1">
      <alignment horizontal="center" vertical="center"/>
    </xf>
    <xf numFmtId="0" fontId="21" fillId="31" borderId="13" xfId="0" applyFont="1" applyFill="1" applyBorder="1" applyAlignment="1">
      <alignment horizontal="center" vertical="center"/>
    </xf>
    <xf numFmtId="0" fontId="21" fillId="32" borderId="10" xfId="0" applyFont="1" applyFill="1" applyBorder="1" applyAlignment="1">
      <alignment horizontal="center" vertical="center"/>
    </xf>
    <xf numFmtId="0" fontId="21" fillId="32" borderId="11" xfId="0" applyFont="1" applyFill="1" applyBorder="1" applyAlignment="1">
      <alignment horizontal="center" vertical="center"/>
    </xf>
    <xf numFmtId="0" fontId="21" fillId="32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 wrapText="1"/>
    </xf>
    <xf numFmtId="0" fontId="21" fillId="31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/>
    </xf>
    <xf numFmtId="0" fontId="21" fillId="36" borderId="13" xfId="0" applyFont="1" applyFill="1" applyBorder="1" applyAlignment="1">
      <alignment horizontal="center" vertical="center"/>
    </xf>
    <xf numFmtId="0" fontId="22" fillId="37" borderId="10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25" borderId="18" xfId="0" applyFont="1" applyFill="1" applyBorder="1" applyAlignment="1">
      <alignment horizontal="center" vertical="center"/>
    </xf>
    <xf numFmtId="0" fontId="21" fillId="25" borderId="2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26" borderId="22" xfId="0" applyFont="1" applyFill="1" applyBorder="1" applyAlignment="1">
      <alignment horizontal="center"/>
    </xf>
    <xf numFmtId="0" fontId="21" fillId="27" borderId="21" xfId="0" applyFont="1" applyFill="1" applyBorder="1" applyAlignment="1">
      <alignment horizontal="center"/>
    </xf>
    <xf numFmtId="0" fontId="21" fillId="27" borderId="12" xfId="0" applyFont="1" applyFill="1" applyBorder="1" applyAlignment="1">
      <alignment horizontal="center"/>
    </xf>
    <xf numFmtId="0" fontId="21" fillId="27" borderId="22" xfId="0" applyFont="1" applyFill="1" applyBorder="1" applyAlignment="1">
      <alignment horizontal="center"/>
    </xf>
    <xf numFmtId="0" fontId="21" fillId="28" borderId="21" xfId="0" applyFont="1" applyFill="1" applyBorder="1" applyAlignment="1">
      <alignment horizontal="center"/>
    </xf>
    <xf numFmtId="0" fontId="21" fillId="28" borderId="12" xfId="0" applyFont="1" applyFill="1" applyBorder="1" applyAlignment="1">
      <alignment horizontal="center"/>
    </xf>
    <xf numFmtId="0" fontId="21" fillId="28" borderId="22" xfId="0" applyFont="1" applyFill="1" applyBorder="1" applyAlignment="1">
      <alignment horizontal="center"/>
    </xf>
    <xf numFmtId="0" fontId="21" fillId="24" borderId="2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21" fillId="24" borderId="22" xfId="0" applyFont="1" applyFill="1" applyBorder="1" applyAlignment="1">
      <alignment horizontal="center"/>
    </xf>
    <xf numFmtId="0" fontId="21" fillId="25" borderId="21" xfId="0" applyFont="1" applyFill="1" applyBorder="1" applyAlignment="1">
      <alignment horizontal="center"/>
    </xf>
    <xf numFmtId="0" fontId="21" fillId="25" borderId="12" xfId="0" applyFont="1" applyFill="1" applyBorder="1" applyAlignment="1">
      <alignment horizontal="center"/>
    </xf>
    <xf numFmtId="0" fontId="21" fillId="25" borderId="22" xfId="0" applyFont="1" applyFill="1" applyBorder="1" applyAlignment="1">
      <alignment horizontal="center"/>
    </xf>
    <xf numFmtId="0" fontId="21" fillId="29" borderId="21" xfId="0" applyFont="1" applyFill="1" applyBorder="1" applyAlignment="1">
      <alignment horizontal="center"/>
    </xf>
    <xf numFmtId="0" fontId="21" fillId="29" borderId="12" xfId="0" applyFont="1" applyFill="1" applyBorder="1" applyAlignment="1">
      <alignment horizontal="center"/>
    </xf>
    <xf numFmtId="0" fontId="21" fillId="29" borderId="22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center"/>
    </xf>
    <xf numFmtId="0" fontId="21" fillId="30" borderId="12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1" borderId="21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2" borderId="21" xfId="0" applyFont="1" applyFill="1" applyBorder="1" applyAlignment="1">
      <alignment horizontal="center"/>
    </xf>
    <xf numFmtId="0" fontId="21" fillId="32" borderId="12" xfId="0" applyFont="1" applyFill="1" applyBorder="1" applyAlignment="1">
      <alignment horizontal="center"/>
    </xf>
    <xf numFmtId="0" fontId="21" fillId="32" borderId="22" xfId="0" applyFont="1" applyFill="1" applyBorder="1" applyAlignment="1">
      <alignment horizontal="center"/>
    </xf>
    <xf numFmtId="0" fontId="21" fillId="33" borderId="2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22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center"/>
    </xf>
    <xf numFmtId="0" fontId="21" fillId="34" borderId="22" xfId="0" applyFont="1" applyFill="1" applyBorder="1" applyAlignment="1">
      <alignment horizontal="center"/>
    </xf>
    <xf numFmtId="0" fontId="21" fillId="35" borderId="21" xfId="0" applyFont="1" applyFill="1" applyBorder="1" applyAlignment="1">
      <alignment horizontal="center"/>
    </xf>
    <xf numFmtId="0" fontId="21" fillId="35" borderId="12" xfId="0" applyFont="1" applyFill="1" applyBorder="1" applyAlignment="1">
      <alignment horizontal="center"/>
    </xf>
    <xf numFmtId="0" fontId="21" fillId="35" borderId="22" xfId="0" applyFont="1" applyFill="1" applyBorder="1" applyAlignment="1">
      <alignment horizontal="center"/>
    </xf>
    <xf numFmtId="0" fontId="21" fillId="36" borderId="21" xfId="0" applyFont="1" applyFill="1" applyBorder="1" applyAlignment="1">
      <alignment horizontal="center"/>
    </xf>
    <xf numFmtId="0" fontId="21" fillId="36" borderId="12" xfId="0" applyFont="1" applyFill="1" applyBorder="1" applyAlignment="1">
      <alignment horizontal="center"/>
    </xf>
    <xf numFmtId="0" fontId="21" fillId="36" borderId="22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22" xfId="0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176" fontId="20" fillId="0" borderId="12" xfId="0" applyNumberFormat="1" applyFont="1" applyFill="1" applyBorder="1" applyAlignment="1">
      <alignment horizontal="right"/>
    </xf>
    <xf numFmtId="176" fontId="20" fillId="0" borderId="0" xfId="0" applyNumberFormat="1" applyFont="1" applyFill="1" applyAlignment="1">
      <alignment horizontal="right"/>
    </xf>
    <xf numFmtId="0" fontId="21" fillId="38" borderId="21" xfId="0" applyFont="1" applyFill="1" applyBorder="1" applyAlignment="1">
      <alignment horizontal="center"/>
    </xf>
    <xf numFmtId="176" fontId="20" fillId="0" borderId="21" xfId="0" applyNumberFormat="1" applyFont="1" applyFill="1" applyBorder="1" applyAlignment="1">
      <alignment horizontal="right"/>
    </xf>
    <xf numFmtId="176" fontId="20" fillId="0" borderId="23" xfId="0" applyNumberFormat="1" applyFont="1" applyFill="1" applyBorder="1" applyAlignment="1">
      <alignment horizontal="right"/>
    </xf>
    <xf numFmtId="177" fontId="20" fillId="26" borderId="21" xfId="0" applyNumberFormat="1" applyFont="1" applyFill="1" applyBorder="1"/>
    <xf numFmtId="178" fontId="20" fillId="26" borderId="12" xfId="0" applyNumberFormat="1" applyFont="1" applyFill="1" applyBorder="1"/>
    <xf numFmtId="178" fontId="20" fillId="26" borderId="22" xfId="0" applyNumberFormat="1" applyFont="1" applyFill="1" applyBorder="1"/>
    <xf numFmtId="178" fontId="20" fillId="27" borderId="21" xfId="0" applyNumberFormat="1" applyFont="1" applyFill="1" applyBorder="1"/>
    <xf numFmtId="178" fontId="20" fillId="27" borderId="12" xfId="0" applyNumberFormat="1" applyFont="1" applyFill="1" applyBorder="1"/>
    <xf numFmtId="178" fontId="20" fillId="27" borderId="22" xfId="0" applyNumberFormat="1" applyFont="1" applyFill="1" applyBorder="1"/>
    <xf numFmtId="178" fontId="20" fillId="28" borderId="21" xfId="0" applyNumberFormat="1" applyFont="1" applyFill="1" applyBorder="1"/>
    <xf numFmtId="178" fontId="20" fillId="28" borderId="12" xfId="0" applyNumberFormat="1" applyFont="1" applyFill="1" applyBorder="1"/>
    <xf numFmtId="178" fontId="20" fillId="28" borderId="22" xfId="0" applyNumberFormat="1" applyFont="1" applyFill="1" applyBorder="1"/>
    <xf numFmtId="178" fontId="20" fillId="24" borderId="21" xfId="0" applyNumberFormat="1" applyFont="1" applyFill="1" applyBorder="1"/>
    <xf numFmtId="178" fontId="20" fillId="24" borderId="12" xfId="0" applyNumberFormat="1" applyFont="1" applyFill="1" applyBorder="1"/>
    <xf numFmtId="178" fontId="20" fillId="24" borderId="22" xfId="0" applyNumberFormat="1" applyFont="1" applyFill="1" applyBorder="1"/>
    <xf numFmtId="178" fontId="20" fillId="25" borderId="21" xfId="0" applyNumberFormat="1" applyFont="1" applyFill="1" applyBorder="1"/>
    <xf numFmtId="178" fontId="20" fillId="25" borderId="12" xfId="0" applyNumberFormat="1" applyFont="1" applyFill="1" applyBorder="1"/>
    <xf numFmtId="178" fontId="20" fillId="25" borderId="22" xfId="0" applyNumberFormat="1" applyFont="1" applyFill="1" applyBorder="1"/>
    <xf numFmtId="178" fontId="20" fillId="26" borderId="21" xfId="0" applyNumberFormat="1" applyFont="1" applyFill="1" applyBorder="1"/>
    <xf numFmtId="178" fontId="20" fillId="29" borderId="21" xfId="0" applyNumberFormat="1" applyFont="1" applyFill="1" applyBorder="1"/>
    <xf numFmtId="178" fontId="20" fillId="29" borderId="12" xfId="0" applyNumberFormat="1" applyFont="1" applyFill="1" applyBorder="1"/>
    <xf numFmtId="178" fontId="20" fillId="29" borderId="22" xfId="0" applyNumberFormat="1" applyFont="1" applyFill="1" applyBorder="1"/>
    <xf numFmtId="178" fontId="20" fillId="30" borderId="18" xfId="0" applyNumberFormat="1" applyFont="1" applyFill="1" applyBorder="1"/>
    <xf numFmtId="178" fontId="20" fillId="30" borderId="12" xfId="0" applyNumberFormat="1" applyFont="1" applyFill="1" applyBorder="1"/>
    <xf numFmtId="178" fontId="20" fillId="30" borderId="22" xfId="0" applyNumberFormat="1" applyFont="1" applyFill="1" applyBorder="1"/>
    <xf numFmtId="178" fontId="20" fillId="24" borderId="18" xfId="0" applyNumberFormat="1" applyFont="1" applyFill="1" applyBorder="1"/>
    <xf numFmtId="178" fontId="20" fillId="27" borderId="18" xfId="0" applyNumberFormat="1" applyFont="1" applyFill="1" applyBorder="1"/>
    <xf numFmtId="178" fontId="20" fillId="26" borderId="18" xfId="0" applyNumberFormat="1" applyFont="1" applyFill="1" applyBorder="1"/>
    <xf numFmtId="178" fontId="20" fillId="26" borderId="19" xfId="0" applyNumberFormat="1" applyFont="1" applyFill="1" applyBorder="1"/>
    <xf numFmtId="178" fontId="20" fillId="31" borderId="18" xfId="0" applyNumberFormat="1" applyFont="1" applyFill="1" applyBorder="1"/>
    <xf numFmtId="178" fontId="20" fillId="31" borderId="12" xfId="0" applyNumberFormat="1" applyFont="1" applyFill="1" applyBorder="1"/>
    <xf numFmtId="178" fontId="20" fillId="31" borderId="19" xfId="0" applyNumberFormat="1" applyFont="1" applyFill="1" applyBorder="1"/>
    <xf numFmtId="178" fontId="20" fillId="31" borderId="22" xfId="0" applyNumberFormat="1" applyFont="1" applyFill="1" applyBorder="1"/>
    <xf numFmtId="178" fontId="20" fillId="32" borderId="18" xfId="0" applyNumberFormat="1" applyFont="1" applyFill="1" applyBorder="1"/>
    <xf numFmtId="178" fontId="20" fillId="32" borderId="12" xfId="0" applyNumberFormat="1" applyFont="1" applyFill="1" applyBorder="1"/>
    <xf numFmtId="178" fontId="20" fillId="32" borderId="19" xfId="0" applyNumberFormat="1" applyFont="1" applyFill="1" applyBorder="1"/>
    <xf numFmtId="178" fontId="20" fillId="32" borderId="22" xfId="0" applyNumberFormat="1" applyFont="1" applyFill="1" applyBorder="1"/>
    <xf numFmtId="178" fontId="20" fillId="27" borderId="19" xfId="0" applyNumberFormat="1" applyFont="1" applyFill="1" applyBorder="1"/>
    <xf numFmtId="178" fontId="20" fillId="33" borderId="18" xfId="0" applyNumberFormat="1" applyFont="1" applyFill="1" applyBorder="1"/>
    <xf numFmtId="178" fontId="20" fillId="33" borderId="12" xfId="0" applyNumberFormat="1" applyFont="1" applyFill="1" applyBorder="1"/>
    <xf numFmtId="178" fontId="20" fillId="33" borderId="19" xfId="0" applyNumberFormat="1" applyFont="1" applyFill="1" applyBorder="1"/>
    <xf numFmtId="178" fontId="20" fillId="33" borderId="22" xfId="0" applyNumberFormat="1" applyFont="1" applyFill="1" applyBorder="1"/>
    <xf numFmtId="178" fontId="20" fillId="34" borderId="18" xfId="0" applyNumberFormat="1" applyFont="1" applyFill="1" applyBorder="1"/>
    <xf numFmtId="178" fontId="20" fillId="34" borderId="12" xfId="0" applyNumberFormat="1" applyFont="1" applyFill="1" applyBorder="1"/>
    <xf numFmtId="178" fontId="20" fillId="34" borderId="19" xfId="0" applyNumberFormat="1" applyFont="1" applyFill="1" applyBorder="1"/>
    <xf numFmtId="178" fontId="20" fillId="34" borderId="22" xfId="0" applyNumberFormat="1" applyFont="1" applyFill="1" applyBorder="1"/>
    <xf numFmtId="178" fontId="20" fillId="35" borderId="18" xfId="0" applyNumberFormat="1" applyFont="1" applyFill="1" applyBorder="1"/>
    <xf numFmtId="178" fontId="20" fillId="35" borderId="12" xfId="0" applyNumberFormat="1" applyFont="1" applyFill="1" applyBorder="1"/>
    <xf numFmtId="178" fontId="20" fillId="35" borderId="19" xfId="0" applyNumberFormat="1" applyFont="1" applyFill="1" applyBorder="1"/>
    <xf numFmtId="178" fontId="20" fillId="35" borderId="22" xfId="0" applyNumberFormat="1" applyFont="1" applyFill="1" applyBorder="1"/>
    <xf numFmtId="178" fontId="20" fillId="25" borderId="18" xfId="0" applyNumberFormat="1" applyFont="1" applyFill="1" applyBorder="1"/>
    <xf numFmtId="178" fontId="20" fillId="25" borderId="19" xfId="0" applyNumberFormat="1" applyFont="1" applyFill="1" applyBorder="1"/>
    <xf numFmtId="178" fontId="20" fillId="36" borderId="21" xfId="0" applyNumberFormat="1" applyFont="1" applyFill="1" applyBorder="1"/>
    <xf numFmtId="178" fontId="20" fillId="36" borderId="12" xfId="0" applyNumberFormat="1" applyFont="1" applyFill="1" applyBorder="1"/>
    <xf numFmtId="178" fontId="20" fillId="36" borderId="19" xfId="0" applyNumberFormat="1" applyFont="1" applyFill="1" applyBorder="1"/>
    <xf numFmtId="178" fontId="20" fillId="36" borderId="22" xfId="0" applyNumberFormat="1" applyFont="1" applyFill="1" applyBorder="1"/>
    <xf numFmtId="178" fontId="23" fillId="37" borderId="21" xfId="0" applyNumberFormat="1" applyFont="1" applyFill="1" applyBorder="1"/>
    <xf numFmtId="178" fontId="23" fillId="37" borderId="12" xfId="0" applyNumberFormat="1" applyFont="1" applyFill="1" applyBorder="1"/>
    <xf numFmtId="178" fontId="23" fillId="37" borderId="19" xfId="0" applyNumberFormat="1" applyFont="1" applyFill="1" applyBorder="1"/>
    <xf numFmtId="178" fontId="23" fillId="37" borderId="22" xfId="0" applyNumberFormat="1" applyFont="1" applyFill="1" applyBorder="1"/>
    <xf numFmtId="3" fontId="20" fillId="0" borderId="24" xfId="0" applyNumberFormat="1" applyFont="1" applyBorder="1" applyAlignment="1">
      <alignment horizontal="right" vertical="top" wrapText="1"/>
    </xf>
    <xf numFmtId="3" fontId="20" fillId="0" borderId="12" xfId="0" applyNumberFormat="1" applyFont="1" applyBorder="1" applyAlignment="1">
      <alignment horizontal="right" vertical="top" wrapText="1"/>
    </xf>
    <xf numFmtId="3" fontId="20" fillId="0" borderId="0" xfId="0" applyNumberFormat="1" applyFont="1" applyAlignment="1">
      <alignment horizontal="right" vertical="top" wrapText="1"/>
    </xf>
    <xf numFmtId="178" fontId="20" fillId="31" borderId="21" xfId="0" applyNumberFormat="1" applyFont="1" applyFill="1" applyBorder="1"/>
    <xf numFmtId="178" fontId="20" fillId="32" borderId="21" xfId="0" applyNumberFormat="1" applyFont="1" applyFill="1" applyBorder="1"/>
    <xf numFmtId="178" fontId="20" fillId="33" borderId="21" xfId="0" applyNumberFormat="1" applyFont="1" applyFill="1" applyBorder="1"/>
    <xf numFmtId="178" fontId="20" fillId="34" borderId="21" xfId="0" applyNumberFormat="1" applyFont="1" applyFill="1" applyBorder="1"/>
    <xf numFmtId="178" fontId="20" fillId="35" borderId="21" xfId="0" applyNumberFormat="1" applyFont="1" applyFill="1" applyBorder="1"/>
    <xf numFmtId="176" fontId="20" fillId="0" borderId="22" xfId="0" applyNumberFormat="1" applyFont="1" applyFill="1" applyBorder="1" applyAlignment="1">
      <alignment horizontal="right"/>
    </xf>
    <xf numFmtId="177" fontId="20" fillId="26" borderId="25" xfId="0" applyNumberFormat="1" applyFont="1" applyFill="1" applyBorder="1"/>
    <xf numFmtId="178" fontId="20" fillId="25" borderId="23" xfId="0" applyNumberFormat="1" applyFont="1" applyFill="1" applyBorder="1"/>
    <xf numFmtId="178" fontId="20" fillId="30" borderId="23" xfId="0" applyNumberFormat="1" applyFont="1" applyFill="1" applyBorder="1"/>
    <xf numFmtId="178" fontId="20" fillId="24" borderId="23" xfId="0" applyNumberFormat="1" applyFont="1" applyFill="1" applyBorder="1"/>
    <xf numFmtId="178" fontId="20" fillId="27" borderId="23" xfId="0" applyNumberFormat="1" applyFont="1" applyFill="1" applyBorder="1"/>
    <xf numFmtId="178" fontId="20" fillId="26" borderId="23" xfId="0" applyNumberFormat="1" applyFont="1" applyFill="1" applyBorder="1"/>
    <xf numFmtId="176" fontId="20" fillId="0" borderId="12" xfId="0" applyNumberFormat="1" applyFont="1" applyFill="1" applyBorder="1" applyAlignment="1">
      <alignment horizontal="right" vertical="center"/>
    </xf>
    <xf numFmtId="176" fontId="20" fillId="0" borderId="2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Alignment="1">
      <alignment horizontal="right" vertical="center"/>
    </xf>
    <xf numFmtId="0" fontId="21" fillId="31" borderId="18" xfId="0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176" fontId="20" fillId="0" borderId="21" xfId="0" applyNumberFormat="1" applyFont="1" applyFill="1" applyBorder="1" applyAlignment="1">
      <alignment horizontal="right" vertical="center"/>
    </xf>
    <xf numFmtId="176" fontId="20" fillId="0" borderId="23" xfId="0" applyNumberFormat="1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178" fontId="20" fillId="29" borderId="18" xfId="0" applyNumberFormat="1" applyFont="1" applyFill="1" applyBorder="1"/>
    <xf numFmtId="178" fontId="20" fillId="28" borderId="18" xfId="0" applyNumberFormat="1" applyFont="1" applyFill="1" applyBorder="1"/>
    <xf numFmtId="178" fontId="20" fillId="24" borderId="19" xfId="0" applyNumberFormat="1" applyFont="1" applyFill="1" applyBorder="1"/>
    <xf numFmtId="0" fontId="21" fillId="24" borderId="27" xfId="0" applyFont="1" applyFill="1" applyBorder="1" applyAlignment="1">
      <alignment horizontal="center"/>
    </xf>
    <xf numFmtId="0" fontId="21" fillId="24" borderId="28" xfId="0" applyFont="1" applyFill="1" applyBorder="1" applyAlignment="1">
      <alignment horizontal="center"/>
    </xf>
    <xf numFmtId="0" fontId="21" fillId="0" borderId="27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177" fontId="20" fillId="26" borderId="27" xfId="0" applyNumberFormat="1" applyFont="1" applyFill="1" applyBorder="1"/>
    <xf numFmtId="178" fontId="20" fillId="26" borderId="29" xfId="0" applyNumberFormat="1" applyFont="1" applyFill="1" applyBorder="1"/>
    <xf numFmtId="178" fontId="20" fillId="26" borderId="28" xfId="0" applyNumberFormat="1" applyFont="1" applyFill="1" applyBorder="1"/>
    <xf numFmtId="178" fontId="20" fillId="27" borderId="27" xfId="0" applyNumberFormat="1" applyFont="1" applyFill="1" applyBorder="1"/>
    <xf numFmtId="178" fontId="20" fillId="27" borderId="29" xfId="0" applyNumberFormat="1" applyFont="1" applyFill="1" applyBorder="1"/>
    <xf numFmtId="178" fontId="20" fillId="27" borderId="28" xfId="0" applyNumberFormat="1" applyFont="1" applyFill="1" applyBorder="1"/>
    <xf numFmtId="178" fontId="20" fillId="28" borderId="27" xfId="0" applyNumberFormat="1" applyFont="1" applyFill="1" applyBorder="1"/>
    <xf numFmtId="178" fontId="20" fillId="28" borderId="29" xfId="0" applyNumberFormat="1" applyFont="1" applyFill="1" applyBorder="1"/>
    <xf numFmtId="178" fontId="20" fillId="28" borderId="28" xfId="0" applyNumberFormat="1" applyFont="1" applyFill="1" applyBorder="1"/>
    <xf numFmtId="178" fontId="20" fillId="24" borderId="27" xfId="0" applyNumberFormat="1" applyFont="1" applyFill="1" applyBorder="1"/>
    <xf numFmtId="178" fontId="20" fillId="24" borderId="29" xfId="0" applyNumberFormat="1" applyFont="1" applyFill="1" applyBorder="1"/>
    <xf numFmtId="178" fontId="20" fillId="25" borderId="31" xfId="0" applyNumberFormat="1" applyFont="1" applyFill="1" applyBorder="1"/>
    <xf numFmtId="178" fontId="20" fillId="25" borderId="29" xfId="0" applyNumberFormat="1" applyFont="1" applyFill="1" applyBorder="1"/>
    <xf numFmtId="178" fontId="20" fillId="25" borderId="28" xfId="0" applyNumberFormat="1" applyFont="1" applyFill="1" applyBorder="1"/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176" fontId="20" fillId="0" borderId="34" xfId="0" applyNumberFormat="1" applyFont="1" applyBorder="1"/>
    <xf numFmtId="176" fontId="20" fillId="0" borderId="35" xfId="0" applyNumberFormat="1" applyFont="1" applyBorder="1"/>
    <xf numFmtId="176" fontId="20" fillId="0" borderId="36" xfId="0" applyNumberFormat="1" applyFont="1" applyBorder="1"/>
    <xf numFmtId="0" fontId="20" fillId="0" borderId="32" xfId="0" applyFont="1" applyBorder="1" applyAlignment="1"/>
    <xf numFmtId="0" fontId="20" fillId="0" borderId="35" xfId="0" applyFont="1" applyBorder="1" applyAlignment="1"/>
    <xf numFmtId="0" fontId="20" fillId="0" borderId="35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4" xfId="0" applyFont="1" applyBorder="1"/>
    <xf numFmtId="3" fontId="20" fillId="0" borderId="35" xfId="0" applyNumberFormat="1" applyFont="1" applyBorder="1"/>
    <xf numFmtId="0" fontId="20" fillId="0" borderId="33" xfId="0" applyFont="1" applyBorder="1"/>
    <xf numFmtId="0" fontId="20" fillId="0" borderId="38" xfId="0" applyFont="1" applyBorder="1"/>
    <xf numFmtId="0" fontId="20" fillId="0" borderId="39" xfId="0" applyFont="1" applyBorder="1"/>
    <xf numFmtId="3" fontId="20" fillId="0" borderId="39" xfId="0" applyNumberFormat="1" applyFont="1" applyBorder="1"/>
    <xf numFmtId="0" fontId="20" fillId="0" borderId="40" xfId="0" applyFont="1" applyBorder="1"/>
    <xf numFmtId="0" fontId="20" fillId="0" borderId="28" xfId="0" applyFont="1" applyBorder="1"/>
    <xf numFmtId="0" fontId="20" fillId="0" borderId="41" xfId="0" applyFont="1" applyBorder="1"/>
    <xf numFmtId="0" fontId="20" fillId="0" borderId="42" xfId="0" applyFont="1" applyFill="1" applyBorder="1"/>
    <xf numFmtId="0" fontId="20" fillId="0" borderId="27" xfId="0" applyFont="1" applyFill="1" applyBorder="1"/>
    <xf numFmtId="0" fontId="20" fillId="0" borderId="29" xfId="0" applyFont="1" applyFill="1" applyBorder="1"/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53"/>
  <sheetViews>
    <sheetView tabSelected="1" topLeftCell="A342" workbookViewId="0">
      <selection activeCell="F350" sqref="F350"/>
    </sheetView>
  </sheetViews>
  <sheetFormatPr defaultRowHeight="13.2"/>
  <cols>
    <col min="1" max="1" width="10.25" bestFit="1" customWidth="1"/>
    <col min="2" max="2" width="14" bestFit="1" customWidth="1"/>
    <col min="3" max="3" width="9.25" customWidth="1"/>
    <col min="4" max="5" width="9.75" bestFit="1" customWidth="1"/>
    <col min="6" max="6" width="9.6640625" bestFit="1" customWidth="1"/>
    <col min="7" max="9" width="8.875" customWidth="1"/>
  </cols>
  <sheetData>
    <row r="1" spans="1:6" ht="16.2">
      <c r="A1" s="1" t="s">
        <v>72</v>
      </c>
    </row>
    <row r="2" spans="1:6" ht="15.15">
      <c r="A2" s="2" t="s">
        <v>1</v>
      </c>
      <c r="C2" s="2" t="s">
        <v>3</v>
      </c>
      <c r="D2" s="2"/>
      <c r="F2" s="2" t="s">
        <v>4</v>
      </c>
    </row>
    <row r="3" spans="1:6" ht="14.4">
      <c r="A3" s="3" t="s">
        <v>7</v>
      </c>
      <c r="B3" s="55" t="s">
        <v>9</v>
      </c>
      <c r="C3" s="70" t="s">
        <v>5</v>
      </c>
      <c r="D3" s="70"/>
      <c r="E3" s="70"/>
      <c r="F3" s="55" t="s">
        <v>0</v>
      </c>
    </row>
    <row r="4" spans="1:6" ht="14.4">
      <c r="A4" s="4"/>
      <c r="B4" s="56"/>
      <c r="C4" s="103" t="s">
        <v>11</v>
      </c>
      <c r="D4" s="103" t="s">
        <v>14</v>
      </c>
      <c r="E4" s="103" t="s">
        <v>15</v>
      </c>
      <c r="F4" s="56"/>
    </row>
    <row r="5" spans="1:6" ht="16.2">
      <c r="A5" s="5" t="s">
        <v>19</v>
      </c>
      <c r="B5" s="57" t="s">
        <v>22</v>
      </c>
      <c r="C5" s="104">
        <v>2173</v>
      </c>
      <c r="D5" s="104">
        <v>2203</v>
      </c>
      <c r="E5" s="104">
        <f t="shared" ref="E5:E20" si="0">SUM(C5:D5)</f>
        <v>4376</v>
      </c>
      <c r="F5" s="181">
        <v>837</v>
      </c>
    </row>
    <row r="6" spans="1:6" ht="16.2">
      <c r="A6" s="5" t="s">
        <v>25</v>
      </c>
      <c r="B6" s="57" t="s">
        <v>22</v>
      </c>
      <c r="C6" s="104">
        <v>2219</v>
      </c>
      <c r="D6" s="104">
        <v>2288</v>
      </c>
      <c r="E6" s="104">
        <f t="shared" si="0"/>
        <v>4507</v>
      </c>
      <c r="F6" s="181">
        <v>850</v>
      </c>
    </row>
    <row r="7" spans="1:6" ht="16.2">
      <c r="A7" s="5" t="s">
        <v>20</v>
      </c>
      <c r="B7" s="57" t="s">
        <v>22</v>
      </c>
      <c r="C7" s="104">
        <v>2263</v>
      </c>
      <c r="D7" s="104">
        <v>2348</v>
      </c>
      <c r="E7" s="104">
        <f t="shared" si="0"/>
        <v>4611</v>
      </c>
      <c r="F7" s="181">
        <v>844</v>
      </c>
    </row>
    <row r="8" spans="1:6" ht="16.2">
      <c r="A8" s="5" t="s">
        <v>27</v>
      </c>
      <c r="B8" s="57" t="s">
        <v>22</v>
      </c>
      <c r="C8" s="104">
        <v>3031</v>
      </c>
      <c r="D8" s="104">
        <v>3248</v>
      </c>
      <c r="E8" s="104">
        <f t="shared" si="0"/>
        <v>6279</v>
      </c>
      <c r="F8" s="181">
        <v>1168</v>
      </c>
    </row>
    <row r="9" spans="1:6" ht="16.2">
      <c r="A9" s="5" t="s">
        <v>28</v>
      </c>
      <c r="B9" s="57" t="s">
        <v>22</v>
      </c>
      <c r="C9" s="104">
        <v>2935</v>
      </c>
      <c r="D9" s="104">
        <v>3158</v>
      </c>
      <c r="E9" s="104">
        <f t="shared" si="0"/>
        <v>6093</v>
      </c>
      <c r="F9" s="181">
        <v>1178</v>
      </c>
    </row>
    <row r="10" spans="1:6" ht="16.2">
      <c r="A10" s="5" t="s">
        <v>31</v>
      </c>
      <c r="B10" s="57" t="s">
        <v>22</v>
      </c>
      <c r="C10" s="104">
        <v>2936</v>
      </c>
      <c r="D10" s="104">
        <v>3104</v>
      </c>
      <c r="E10" s="104">
        <f t="shared" si="0"/>
        <v>6040</v>
      </c>
      <c r="F10" s="181">
        <v>1272</v>
      </c>
    </row>
    <row r="11" spans="1:6" ht="16.2">
      <c r="A11" s="5" t="s">
        <v>33</v>
      </c>
      <c r="B11" s="57" t="s">
        <v>22</v>
      </c>
      <c r="C11" s="104">
        <v>3048</v>
      </c>
      <c r="D11" s="104">
        <v>3211</v>
      </c>
      <c r="E11" s="104">
        <f t="shared" si="0"/>
        <v>6259</v>
      </c>
      <c r="F11" s="181">
        <v>1464</v>
      </c>
    </row>
    <row r="12" spans="1:6" ht="16.2">
      <c r="A12" s="5" t="s">
        <v>37</v>
      </c>
      <c r="B12" s="57" t="s">
        <v>22</v>
      </c>
      <c r="C12" s="104">
        <v>4150</v>
      </c>
      <c r="D12" s="104">
        <v>4315</v>
      </c>
      <c r="E12" s="104">
        <f t="shared" si="0"/>
        <v>8465</v>
      </c>
      <c r="F12" s="181">
        <v>2138</v>
      </c>
    </row>
    <row r="13" spans="1:6" ht="16.2">
      <c r="A13" s="5" t="s">
        <v>6</v>
      </c>
      <c r="B13" s="57" t="s">
        <v>22</v>
      </c>
      <c r="C13" s="104">
        <v>6294</v>
      </c>
      <c r="D13" s="104">
        <v>6513</v>
      </c>
      <c r="E13" s="104">
        <f t="shared" si="0"/>
        <v>12807</v>
      </c>
      <c r="F13" s="181">
        <v>3421</v>
      </c>
    </row>
    <row r="14" spans="1:6" ht="16.2">
      <c r="A14" s="5" t="s">
        <v>10</v>
      </c>
      <c r="B14" s="57" t="s">
        <v>22</v>
      </c>
      <c r="C14" s="104">
        <v>8634</v>
      </c>
      <c r="D14" s="104">
        <v>8829</v>
      </c>
      <c r="E14" s="104">
        <f t="shared" si="0"/>
        <v>17463</v>
      </c>
      <c r="F14" s="181">
        <v>4801</v>
      </c>
    </row>
    <row r="15" spans="1:6" ht="16.2">
      <c r="A15" s="5" t="s">
        <v>38</v>
      </c>
      <c r="B15" s="57" t="s">
        <v>22</v>
      </c>
      <c r="C15" s="104">
        <v>9636</v>
      </c>
      <c r="D15" s="104">
        <v>9662</v>
      </c>
      <c r="E15" s="104">
        <f t="shared" si="0"/>
        <v>19298</v>
      </c>
      <c r="F15" s="181">
        <v>5754</v>
      </c>
    </row>
    <row r="16" spans="1:6" ht="16.2">
      <c r="A16" s="5" t="s">
        <v>34</v>
      </c>
      <c r="B16" s="57" t="s">
        <v>22</v>
      </c>
      <c r="C16" s="104">
        <v>9972</v>
      </c>
      <c r="D16" s="104">
        <v>10047</v>
      </c>
      <c r="E16" s="104">
        <f t="shared" si="0"/>
        <v>20019</v>
      </c>
      <c r="F16" s="181">
        <v>6726</v>
      </c>
    </row>
    <row r="17" spans="1:9" ht="16.2">
      <c r="A17" s="5" t="s">
        <v>2</v>
      </c>
      <c r="B17" s="57" t="s">
        <v>22</v>
      </c>
      <c r="C17" s="104">
        <v>9871</v>
      </c>
      <c r="D17" s="104">
        <v>10014</v>
      </c>
      <c r="E17" s="104">
        <f t="shared" si="0"/>
        <v>19885</v>
      </c>
      <c r="F17" s="181">
        <v>7225</v>
      </c>
    </row>
    <row r="18" spans="1:9" ht="16.2">
      <c r="A18" s="5" t="s">
        <v>40</v>
      </c>
      <c r="B18" s="57" t="s">
        <v>22</v>
      </c>
      <c r="C18" s="104">
        <v>10653</v>
      </c>
      <c r="D18" s="166">
        <v>10732</v>
      </c>
      <c r="E18" s="104">
        <f t="shared" si="0"/>
        <v>21385</v>
      </c>
      <c r="F18" s="181">
        <v>8246</v>
      </c>
    </row>
    <row r="19" spans="1:9" ht="16.2">
      <c r="A19" s="5" t="s">
        <v>42</v>
      </c>
      <c r="B19" s="57" t="s">
        <v>22</v>
      </c>
      <c r="C19" s="104">
        <v>10626</v>
      </c>
      <c r="D19" s="166">
        <v>10608</v>
      </c>
      <c r="E19" s="104">
        <f t="shared" si="0"/>
        <v>21234</v>
      </c>
      <c r="F19" s="181">
        <v>8571</v>
      </c>
    </row>
    <row r="20" spans="1:9" ht="16.2">
      <c r="A20" s="5" t="s">
        <v>43</v>
      </c>
      <c r="B20" s="57" t="s">
        <v>22</v>
      </c>
      <c r="C20" s="104">
        <v>10327</v>
      </c>
      <c r="D20" s="166">
        <v>10628</v>
      </c>
      <c r="E20" s="104">
        <f t="shared" si="0"/>
        <v>20955</v>
      </c>
      <c r="F20" s="181">
        <v>8970</v>
      </c>
    </row>
    <row r="21" spans="1:9" ht="16.2">
      <c r="A21" s="5" t="s">
        <v>24</v>
      </c>
      <c r="B21" s="57" t="s">
        <v>46</v>
      </c>
      <c r="C21" s="104">
        <v>10155</v>
      </c>
      <c r="D21" s="167">
        <v>10590</v>
      </c>
      <c r="E21" s="104">
        <v>20745</v>
      </c>
      <c r="F21" s="182">
        <v>9375</v>
      </c>
    </row>
    <row r="22" spans="1:9" ht="16.2">
      <c r="A22" s="6"/>
      <c r="B22" s="58"/>
      <c r="C22" s="105"/>
      <c r="D22" s="168"/>
      <c r="E22" s="105"/>
      <c r="F22" s="183"/>
    </row>
    <row r="23" spans="1:9" ht="16.2">
      <c r="A23" s="1" t="s">
        <v>72</v>
      </c>
      <c r="C23" s="2"/>
      <c r="D23" s="2"/>
      <c r="E23" s="2"/>
      <c r="F23" s="2"/>
      <c r="G23" s="2"/>
      <c r="H23" s="2"/>
    </row>
    <row r="24" spans="1:9" ht="15.15">
      <c r="A24" s="2" t="s">
        <v>1</v>
      </c>
      <c r="C24" s="2" t="s">
        <v>49</v>
      </c>
      <c r="D24" s="2"/>
      <c r="E24" s="2"/>
      <c r="F24" s="2"/>
      <c r="H24" s="2" t="s">
        <v>4</v>
      </c>
    </row>
    <row r="25" spans="1:9" ht="14.4">
      <c r="A25" s="7" t="s">
        <v>7</v>
      </c>
      <c r="B25" s="59" t="s">
        <v>9</v>
      </c>
      <c r="C25" s="106" t="s">
        <v>5</v>
      </c>
      <c r="D25" s="106"/>
      <c r="E25" s="106"/>
      <c r="F25" s="184" t="s">
        <v>0</v>
      </c>
      <c r="G25" s="70" t="s">
        <v>50</v>
      </c>
      <c r="H25" s="193"/>
      <c r="I25" s="212" t="s">
        <v>45</v>
      </c>
    </row>
    <row r="26" spans="1:9" ht="15.15">
      <c r="A26" s="8"/>
      <c r="B26" s="60"/>
      <c r="C26" s="78" t="s">
        <v>11</v>
      </c>
      <c r="D26" s="96" t="s">
        <v>14</v>
      </c>
      <c r="E26" s="93" t="s">
        <v>15</v>
      </c>
      <c r="F26" s="185"/>
      <c r="G26" s="72" t="s">
        <v>8</v>
      </c>
      <c r="H26" s="194" t="s">
        <v>0</v>
      </c>
      <c r="I26" s="213"/>
    </row>
    <row r="27" spans="1:9" ht="16.2">
      <c r="A27" s="9" t="s">
        <v>52</v>
      </c>
      <c r="B27" s="57" t="s">
        <v>22</v>
      </c>
      <c r="C27" s="107">
        <v>10165</v>
      </c>
      <c r="D27" s="107">
        <v>10025</v>
      </c>
      <c r="E27" s="107">
        <v>20190</v>
      </c>
      <c r="F27" s="186">
        <v>7091</v>
      </c>
      <c r="G27" s="188" t="s">
        <v>17</v>
      </c>
      <c r="H27" s="195" t="s">
        <v>17</v>
      </c>
      <c r="I27" s="214">
        <v>2193</v>
      </c>
    </row>
    <row r="28" spans="1:9" ht="16.2">
      <c r="A28" s="10" t="s">
        <v>36</v>
      </c>
      <c r="B28" s="57" t="s">
        <v>22</v>
      </c>
      <c r="C28" s="104">
        <v>10094</v>
      </c>
      <c r="D28" s="104">
        <v>10074</v>
      </c>
      <c r="E28" s="104">
        <v>20168</v>
      </c>
      <c r="F28" s="181">
        <v>7267</v>
      </c>
      <c r="G28" s="57" t="s">
        <v>17</v>
      </c>
      <c r="H28" s="196" t="s">
        <v>17</v>
      </c>
      <c r="I28" s="215">
        <v>2338</v>
      </c>
    </row>
    <row r="29" spans="1:9" ht="16.95">
      <c r="A29" s="11" t="s">
        <v>13</v>
      </c>
      <c r="B29" s="57" t="s">
        <v>22</v>
      </c>
      <c r="C29" s="108">
        <v>10044</v>
      </c>
      <c r="D29" s="108">
        <v>10031</v>
      </c>
      <c r="E29" s="174">
        <v>20075</v>
      </c>
      <c r="F29" s="187">
        <v>7351</v>
      </c>
      <c r="G29" s="189" t="s">
        <v>17</v>
      </c>
      <c r="H29" s="197" t="s">
        <v>17</v>
      </c>
      <c r="I29" s="216">
        <v>2436</v>
      </c>
    </row>
    <row r="30" spans="1:9" ht="16.2">
      <c r="A30" s="12" t="s">
        <v>2</v>
      </c>
      <c r="B30" s="61" t="s">
        <v>55</v>
      </c>
      <c r="C30" s="109">
        <v>10069</v>
      </c>
      <c r="D30" s="109">
        <v>10020</v>
      </c>
      <c r="E30" s="175">
        <f t="shared" ref="E30:E93" si="1">+C30+D30</f>
        <v>20089</v>
      </c>
      <c r="F30" s="109">
        <v>7368</v>
      </c>
      <c r="G30" s="109">
        <v>1</v>
      </c>
      <c r="H30" s="198">
        <v>1</v>
      </c>
      <c r="I30" s="217"/>
    </row>
    <row r="31" spans="1:9" ht="16.2">
      <c r="A31" s="13"/>
      <c r="B31" s="62" t="s">
        <v>53</v>
      </c>
      <c r="C31" s="110">
        <v>10061</v>
      </c>
      <c r="D31" s="110">
        <v>10018</v>
      </c>
      <c r="E31" s="110">
        <f t="shared" si="1"/>
        <v>20079</v>
      </c>
      <c r="F31" s="110">
        <v>7347</v>
      </c>
      <c r="G31" s="110">
        <f t="shared" ref="G31:H94" si="2">+E31-E30</f>
        <v>-10</v>
      </c>
      <c r="H31" s="199">
        <f t="shared" si="2"/>
        <v>-21</v>
      </c>
      <c r="I31" s="218"/>
    </row>
    <row r="32" spans="1:9" ht="16.2">
      <c r="A32" s="13"/>
      <c r="B32" s="62" t="s">
        <v>12</v>
      </c>
      <c r="C32" s="110">
        <v>10035</v>
      </c>
      <c r="D32" s="110">
        <v>10026</v>
      </c>
      <c r="E32" s="110">
        <f t="shared" si="1"/>
        <v>20061</v>
      </c>
      <c r="F32" s="110">
        <v>7344</v>
      </c>
      <c r="G32" s="110">
        <f t="shared" si="2"/>
        <v>-18</v>
      </c>
      <c r="H32" s="199">
        <f t="shared" si="2"/>
        <v>-3</v>
      </c>
      <c r="I32" s="218"/>
    </row>
    <row r="33" spans="1:9" ht="16.2">
      <c r="A33" s="13"/>
      <c r="B33" s="62" t="s">
        <v>16</v>
      </c>
      <c r="C33" s="110">
        <v>10012</v>
      </c>
      <c r="D33" s="110">
        <v>10001</v>
      </c>
      <c r="E33" s="110">
        <f t="shared" si="1"/>
        <v>20013</v>
      </c>
      <c r="F33" s="110">
        <v>7340</v>
      </c>
      <c r="G33" s="110">
        <f t="shared" si="2"/>
        <v>-48</v>
      </c>
      <c r="H33" s="199">
        <f t="shared" si="2"/>
        <v>-4</v>
      </c>
      <c r="I33" s="218"/>
    </row>
    <row r="34" spans="1:9" ht="16.2">
      <c r="A34" s="13"/>
      <c r="B34" s="62" t="s">
        <v>21</v>
      </c>
      <c r="C34" s="110">
        <v>10032</v>
      </c>
      <c r="D34" s="110">
        <v>10023</v>
      </c>
      <c r="E34" s="110">
        <f t="shared" si="1"/>
        <v>20055</v>
      </c>
      <c r="F34" s="110">
        <v>7372</v>
      </c>
      <c r="G34" s="110">
        <f t="shared" si="2"/>
        <v>42</v>
      </c>
      <c r="H34" s="199">
        <f t="shared" si="2"/>
        <v>32</v>
      </c>
      <c r="I34" s="218"/>
    </row>
    <row r="35" spans="1:9" ht="16.2">
      <c r="A35" s="13"/>
      <c r="B35" s="62" t="s">
        <v>56</v>
      </c>
      <c r="C35" s="110">
        <v>10045</v>
      </c>
      <c r="D35" s="110">
        <v>10052</v>
      </c>
      <c r="E35" s="110">
        <f t="shared" si="1"/>
        <v>20097</v>
      </c>
      <c r="F35" s="110">
        <v>7380</v>
      </c>
      <c r="G35" s="110">
        <f t="shared" si="2"/>
        <v>42</v>
      </c>
      <c r="H35" s="199">
        <f t="shared" si="2"/>
        <v>8</v>
      </c>
      <c r="I35" s="218"/>
    </row>
    <row r="36" spans="1:9" ht="16.2">
      <c r="A36" s="13"/>
      <c r="B36" s="62" t="s">
        <v>48</v>
      </c>
      <c r="C36" s="110">
        <v>10044</v>
      </c>
      <c r="D36" s="110">
        <v>10051</v>
      </c>
      <c r="E36" s="110">
        <f t="shared" si="1"/>
        <v>20095</v>
      </c>
      <c r="F36" s="110">
        <v>7378</v>
      </c>
      <c r="G36" s="110">
        <f t="shared" si="2"/>
        <v>-2</v>
      </c>
      <c r="H36" s="199">
        <f t="shared" si="2"/>
        <v>-2</v>
      </c>
      <c r="I36" s="218"/>
    </row>
    <row r="37" spans="1:9" ht="16.2">
      <c r="A37" s="13"/>
      <c r="B37" s="62" t="s">
        <v>35</v>
      </c>
      <c r="C37" s="110">
        <v>10056</v>
      </c>
      <c r="D37" s="110">
        <v>10052</v>
      </c>
      <c r="E37" s="110">
        <f t="shared" si="1"/>
        <v>20108</v>
      </c>
      <c r="F37" s="110">
        <v>7396</v>
      </c>
      <c r="G37" s="110">
        <f t="shared" si="2"/>
        <v>13</v>
      </c>
      <c r="H37" s="199">
        <f t="shared" si="2"/>
        <v>18</v>
      </c>
      <c r="I37" s="218"/>
    </row>
    <row r="38" spans="1:9" ht="16.2">
      <c r="A38" s="13"/>
      <c r="B38" s="62" t="s">
        <v>32</v>
      </c>
      <c r="C38" s="110">
        <v>10045</v>
      </c>
      <c r="D38" s="110">
        <v>10055</v>
      </c>
      <c r="E38" s="110">
        <f t="shared" si="1"/>
        <v>20100</v>
      </c>
      <c r="F38" s="110">
        <v>7401</v>
      </c>
      <c r="G38" s="110">
        <f t="shared" si="2"/>
        <v>-8</v>
      </c>
      <c r="H38" s="199">
        <f t="shared" si="2"/>
        <v>5</v>
      </c>
      <c r="I38" s="218"/>
    </row>
    <row r="39" spans="1:9" ht="16.2">
      <c r="A39" s="13"/>
      <c r="B39" s="62" t="s">
        <v>22</v>
      </c>
      <c r="C39" s="110">
        <v>10056</v>
      </c>
      <c r="D39" s="110">
        <v>10064</v>
      </c>
      <c r="E39" s="110">
        <f t="shared" si="1"/>
        <v>20120</v>
      </c>
      <c r="F39" s="110">
        <v>7416</v>
      </c>
      <c r="G39" s="110">
        <f t="shared" si="2"/>
        <v>20</v>
      </c>
      <c r="H39" s="199">
        <f t="shared" si="2"/>
        <v>15</v>
      </c>
      <c r="I39" s="215">
        <v>2569</v>
      </c>
    </row>
    <row r="40" spans="1:9" ht="16.2">
      <c r="A40" s="13"/>
      <c r="B40" s="62" t="s">
        <v>47</v>
      </c>
      <c r="C40" s="110">
        <v>10052</v>
      </c>
      <c r="D40" s="110">
        <v>10069</v>
      </c>
      <c r="E40" s="110">
        <f t="shared" si="1"/>
        <v>20121</v>
      </c>
      <c r="F40" s="110">
        <v>7439</v>
      </c>
      <c r="G40" s="110">
        <f t="shared" si="2"/>
        <v>1</v>
      </c>
      <c r="H40" s="199">
        <f t="shared" si="2"/>
        <v>23</v>
      </c>
      <c r="I40" s="219"/>
    </row>
    <row r="41" spans="1:9" ht="16.95">
      <c r="A41" s="14"/>
      <c r="B41" s="63" t="s">
        <v>39</v>
      </c>
      <c r="C41" s="111">
        <v>10044</v>
      </c>
      <c r="D41" s="111">
        <v>10060</v>
      </c>
      <c r="E41" s="111">
        <f t="shared" si="1"/>
        <v>20104</v>
      </c>
      <c r="F41" s="111">
        <v>7443</v>
      </c>
      <c r="G41" s="111">
        <f t="shared" si="2"/>
        <v>-17</v>
      </c>
      <c r="H41" s="200">
        <f t="shared" si="2"/>
        <v>4</v>
      </c>
      <c r="I41" s="220"/>
    </row>
    <row r="42" spans="1:9" ht="16.2">
      <c r="A42" s="15" t="s">
        <v>57</v>
      </c>
      <c r="B42" s="64" t="s">
        <v>55</v>
      </c>
      <c r="C42" s="112">
        <v>10042</v>
      </c>
      <c r="D42" s="112">
        <v>10044</v>
      </c>
      <c r="E42" s="112">
        <f t="shared" si="1"/>
        <v>20086</v>
      </c>
      <c r="F42" s="112">
        <v>7444</v>
      </c>
      <c r="G42" s="112">
        <f t="shared" si="2"/>
        <v>-18</v>
      </c>
      <c r="H42" s="201">
        <f t="shared" si="2"/>
        <v>1</v>
      </c>
      <c r="I42" s="221"/>
    </row>
    <row r="43" spans="1:9" ht="16.2">
      <c r="A43" s="16"/>
      <c r="B43" s="65" t="s">
        <v>53</v>
      </c>
      <c r="C43" s="113">
        <v>10059</v>
      </c>
      <c r="D43" s="113">
        <v>10068</v>
      </c>
      <c r="E43" s="113">
        <f t="shared" si="1"/>
        <v>20127</v>
      </c>
      <c r="F43" s="113">
        <v>7440</v>
      </c>
      <c r="G43" s="113">
        <f t="shared" si="2"/>
        <v>41</v>
      </c>
      <c r="H43" s="202">
        <f t="shared" si="2"/>
        <v>-4</v>
      </c>
      <c r="I43" s="219"/>
    </row>
    <row r="44" spans="1:9" ht="16.2">
      <c r="A44" s="16"/>
      <c r="B44" s="65" t="s">
        <v>12</v>
      </c>
      <c r="C44" s="113">
        <v>10047</v>
      </c>
      <c r="D44" s="113">
        <v>10062</v>
      </c>
      <c r="E44" s="113">
        <f t="shared" si="1"/>
        <v>20109</v>
      </c>
      <c r="F44" s="113">
        <v>7436</v>
      </c>
      <c r="G44" s="113">
        <f t="shared" si="2"/>
        <v>-18</v>
      </c>
      <c r="H44" s="202">
        <f t="shared" si="2"/>
        <v>-4</v>
      </c>
      <c r="I44" s="219"/>
    </row>
    <row r="45" spans="1:9" ht="16.2">
      <c r="A45" s="16"/>
      <c r="B45" s="65" t="s">
        <v>16</v>
      </c>
      <c r="C45" s="113">
        <v>10010</v>
      </c>
      <c r="D45" s="113">
        <v>10044</v>
      </c>
      <c r="E45" s="113">
        <f t="shared" si="1"/>
        <v>20054</v>
      </c>
      <c r="F45" s="113">
        <v>7445</v>
      </c>
      <c r="G45" s="113">
        <f t="shared" si="2"/>
        <v>-55</v>
      </c>
      <c r="H45" s="202">
        <f t="shared" si="2"/>
        <v>9</v>
      </c>
      <c r="I45" s="219"/>
    </row>
    <row r="46" spans="1:9" ht="16.2">
      <c r="A46" s="16"/>
      <c r="B46" s="65" t="s">
        <v>21</v>
      </c>
      <c r="C46" s="113">
        <v>10061</v>
      </c>
      <c r="D46" s="113">
        <v>10103</v>
      </c>
      <c r="E46" s="113">
        <f t="shared" si="1"/>
        <v>20164</v>
      </c>
      <c r="F46" s="113">
        <v>7525</v>
      </c>
      <c r="G46" s="113">
        <f t="shared" si="2"/>
        <v>110</v>
      </c>
      <c r="H46" s="202">
        <f t="shared" si="2"/>
        <v>80</v>
      </c>
      <c r="I46" s="219"/>
    </row>
    <row r="47" spans="1:9" ht="16.2">
      <c r="A47" s="16"/>
      <c r="B47" s="65" t="s">
        <v>56</v>
      </c>
      <c r="C47" s="113">
        <v>10067</v>
      </c>
      <c r="D47" s="113">
        <v>10112</v>
      </c>
      <c r="E47" s="113">
        <f t="shared" si="1"/>
        <v>20179</v>
      </c>
      <c r="F47" s="113">
        <v>7538</v>
      </c>
      <c r="G47" s="113">
        <f t="shared" si="2"/>
        <v>15</v>
      </c>
      <c r="H47" s="202">
        <f t="shared" si="2"/>
        <v>13</v>
      </c>
      <c r="I47" s="219"/>
    </row>
    <row r="48" spans="1:9" ht="16.2">
      <c r="A48" s="16"/>
      <c r="B48" s="65" t="s">
        <v>48</v>
      </c>
      <c r="C48" s="113">
        <v>10066</v>
      </c>
      <c r="D48" s="113">
        <v>10126</v>
      </c>
      <c r="E48" s="113">
        <f t="shared" si="1"/>
        <v>20192</v>
      </c>
      <c r="F48" s="113">
        <v>7552</v>
      </c>
      <c r="G48" s="113">
        <f t="shared" si="2"/>
        <v>13</v>
      </c>
      <c r="H48" s="202">
        <f t="shared" si="2"/>
        <v>14</v>
      </c>
      <c r="I48" s="219"/>
    </row>
    <row r="49" spans="1:9" ht="16.2">
      <c r="A49" s="16"/>
      <c r="B49" s="65" t="s">
        <v>35</v>
      </c>
      <c r="C49" s="113">
        <v>10063</v>
      </c>
      <c r="D49" s="113">
        <v>10130</v>
      </c>
      <c r="E49" s="113">
        <f t="shared" si="1"/>
        <v>20193</v>
      </c>
      <c r="F49" s="113">
        <v>7586</v>
      </c>
      <c r="G49" s="113">
        <f t="shared" si="2"/>
        <v>1</v>
      </c>
      <c r="H49" s="202">
        <f t="shared" si="2"/>
        <v>34</v>
      </c>
      <c r="I49" s="219"/>
    </row>
    <row r="50" spans="1:9" ht="16.2">
      <c r="A50" s="16"/>
      <c r="B50" s="65" t="s">
        <v>32</v>
      </c>
      <c r="C50" s="113">
        <v>10051</v>
      </c>
      <c r="D50" s="113">
        <v>10112</v>
      </c>
      <c r="E50" s="113">
        <f t="shared" si="1"/>
        <v>20163</v>
      </c>
      <c r="F50" s="113">
        <v>7582</v>
      </c>
      <c r="G50" s="113">
        <f t="shared" si="2"/>
        <v>-30</v>
      </c>
      <c r="H50" s="202">
        <f t="shared" si="2"/>
        <v>-4</v>
      </c>
      <c r="I50" s="219"/>
    </row>
    <row r="51" spans="1:9" ht="16.2">
      <c r="A51" s="16"/>
      <c r="B51" s="65" t="s">
        <v>22</v>
      </c>
      <c r="C51" s="113">
        <v>10068</v>
      </c>
      <c r="D51" s="113">
        <v>10116</v>
      </c>
      <c r="E51" s="113">
        <f t="shared" si="1"/>
        <v>20184</v>
      </c>
      <c r="F51" s="113">
        <v>7593</v>
      </c>
      <c r="G51" s="113">
        <f t="shared" si="2"/>
        <v>21</v>
      </c>
      <c r="H51" s="202">
        <f t="shared" si="2"/>
        <v>11</v>
      </c>
      <c r="I51" s="215">
        <v>2729</v>
      </c>
    </row>
    <row r="52" spans="1:9" ht="16.2">
      <c r="A52" s="16"/>
      <c r="B52" s="65" t="s">
        <v>47</v>
      </c>
      <c r="C52" s="113">
        <v>10075</v>
      </c>
      <c r="D52" s="113">
        <v>10119</v>
      </c>
      <c r="E52" s="113">
        <f t="shared" si="1"/>
        <v>20194</v>
      </c>
      <c r="F52" s="113">
        <v>7607</v>
      </c>
      <c r="G52" s="113">
        <f t="shared" si="2"/>
        <v>10</v>
      </c>
      <c r="H52" s="202">
        <f t="shared" si="2"/>
        <v>14</v>
      </c>
      <c r="I52" s="219"/>
    </row>
    <row r="53" spans="1:9" ht="16.95">
      <c r="A53" s="17"/>
      <c r="B53" s="66" t="s">
        <v>39</v>
      </c>
      <c r="C53" s="114">
        <v>10071</v>
      </c>
      <c r="D53" s="114">
        <v>10135</v>
      </c>
      <c r="E53" s="114">
        <f t="shared" si="1"/>
        <v>20206</v>
      </c>
      <c r="F53" s="114">
        <v>7614</v>
      </c>
      <c r="G53" s="114">
        <f t="shared" si="2"/>
        <v>12</v>
      </c>
      <c r="H53" s="203">
        <f t="shared" si="2"/>
        <v>7</v>
      </c>
      <c r="I53" s="220"/>
    </row>
    <row r="54" spans="1:9" ht="16.2">
      <c r="A54" s="18" t="s">
        <v>58</v>
      </c>
      <c r="B54" s="67" t="s">
        <v>55</v>
      </c>
      <c r="C54" s="115">
        <v>10073</v>
      </c>
      <c r="D54" s="115">
        <v>10128</v>
      </c>
      <c r="E54" s="115">
        <f t="shared" si="1"/>
        <v>20201</v>
      </c>
      <c r="F54" s="115">
        <v>7617</v>
      </c>
      <c r="G54" s="115">
        <f t="shared" si="2"/>
        <v>-5</v>
      </c>
      <c r="H54" s="204">
        <f t="shared" si="2"/>
        <v>3</v>
      </c>
      <c r="I54" s="221"/>
    </row>
    <row r="55" spans="1:9" ht="16.2">
      <c r="A55" s="19"/>
      <c r="B55" s="68" t="s">
        <v>53</v>
      </c>
      <c r="C55" s="116">
        <v>10086</v>
      </c>
      <c r="D55" s="116">
        <v>10129</v>
      </c>
      <c r="E55" s="116">
        <f t="shared" si="1"/>
        <v>20215</v>
      </c>
      <c r="F55" s="116">
        <v>7624</v>
      </c>
      <c r="G55" s="116">
        <f t="shared" si="2"/>
        <v>14</v>
      </c>
      <c r="H55" s="205">
        <f t="shared" si="2"/>
        <v>7</v>
      </c>
      <c r="I55" s="219"/>
    </row>
    <row r="56" spans="1:9" ht="16.2">
      <c r="A56" s="19"/>
      <c r="B56" s="68" t="s">
        <v>12</v>
      </c>
      <c r="C56" s="116">
        <v>10095</v>
      </c>
      <c r="D56" s="116">
        <v>10165</v>
      </c>
      <c r="E56" s="116">
        <f t="shared" si="1"/>
        <v>20260</v>
      </c>
      <c r="F56" s="116">
        <v>7653</v>
      </c>
      <c r="G56" s="116">
        <f t="shared" si="2"/>
        <v>45</v>
      </c>
      <c r="H56" s="205">
        <f t="shared" si="2"/>
        <v>29</v>
      </c>
      <c r="I56" s="219"/>
    </row>
    <row r="57" spans="1:9" ht="16.2">
      <c r="A57" s="19"/>
      <c r="B57" s="68" t="s">
        <v>16</v>
      </c>
      <c r="C57" s="116">
        <v>10064</v>
      </c>
      <c r="D57" s="116">
        <v>10216</v>
      </c>
      <c r="E57" s="116">
        <f t="shared" si="1"/>
        <v>20280</v>
      </c>
      <c r="F57" s="116">
        <v>7698</v>
      </c>
      <c r="G57" s="116">
        <f t="shared" si="2"/>
        <v>20</v>
      </c>
      <c r="H57" s="205">
        <f t="shared" si="2"/>
        <v>45</v>
      </c>
      <c r="I57" s="219"/>
    </row>
    <row r="58" spans="1:9" ht="16.2">
      <c r="A58" s="19"/>
      <c r="B58" s="68" t="s">
        <v>21</v>
      </c>
      <c r="C58" s="116">
        <v>10081</v>
      </c>
      <c r="D58" s="116">
        <v>10236</v>
      </c>
      <c r="E58" s="116">
        <f t="shared" si="1"/>
        <v>20317</v>
      </c>
      <c r="F58" s="116">
        <v>7750</v>
      </c>
      <c r="G58" s="116">
        <f t="shared" si="2"/>
        <v>37</v>
      </c>
      <c r="H58" s="205">
        <f t="shared" si="2"/>
        <v>52</v>
      </c>
      <c r="I58" s="219"/>
    </row>
    <row r="59" spans="1:9" ht="16.2">
      <c r="A59" s="19"/>
      <c r="B59" s="68" t="s">
        <v>56</v>
      </c>
      <c r="C59" s="116">
        <v>10092</v>
      </c>
      <c r="D59" s="116">
        <v>10245</v>
      </c>
      <c r="E59" s="116">
        <f t="shared" si="1"/>
        <v>20337</v>
      </c>
      <c r="F59" s="116">
        <v>7776</v>
      </c>
      <c r="G59" s="116">
        <f t="shared" si="2"/>
        <v>20</v>
      </c>
      <c r="H59" s="205">
        <f t="shared" si="2"/>
        <v>26</v>
      </c>
      <c r="I59" s="219"/>
    </row>
    <row r="60" spans="1:9" ht="16.2">
      <c r="A60" s="19"/>
      <c r="B60" s="68" t="s">
        <v>48</v>
      </c>
      <c r="C60" s="116">
        <v>10101</v>
      </c>
      <c r="D60" s="116">
        <v>10265</v>
      </c>
      <c r="E60" s="116">
        <f t="shared" si="1"/>
        <v>20366</v>
      </c>
      <c r="F60" s="116">
        <v>7794</v>
      </c>
      <c r="G60" s="116">
        <f t="shared" si="2"/>
        <v>29</v>
      </c>
      <c r="H60" s="205">
        <f t="shared" si="2"/>
        <v>18</v>
      </c>
      <c r="I60" s="219"/>
    </row>
    <row r="61" spans="1:9" ht="16.2">
      <c r="A61" s="19"/>
      <c r="B61" s="68" t="s">
        <v>35</v>
      </c>
      <c r="C61" s="116">
        <v>10117</v>
      </c>
      <c r="D61" s="116">
        <v>10250</v>
      </c>
      <c r="E61" s="116">
        <f t="shared" si="1"/>
        <v>20367</v>
      </c>
      <c r="F61" s="116">
        <v>7803</v>
      </c>
      <c r="G61" s="116">
        <f t="shared" si="2"/>
        <v>1</v>
      </c>
      <c r="H61" s="205">
        <f t="shared" si="2"/>
        <v>9</v>
      </c>
      <c r="I61" s="219"/>
    </row>
    <row r="62" spans="1:9" ht="16.2">
      <c r="A62" s="19"/>
      <c r="B62" s="68" t="s">
        <v>32</v>
      </c>
      <c r="C62" s="116">
        <v>10121</v>
      </c>
      <c r="D62" s="116">
        <v>10250</v>
      </c>
      <c r="E62" s="116">
        <f t="shared" si="1"/>
        <v>20371</v>
      </c>
      <c r="F62" s="116">
        <v>7808</v>
      </c>
      <c r="G62" s="116">
        <f t="shared" si="2"/>
        <v>4</v>
      </c>
      <c r="H62" s="205">
        <f t="shared" si="2"/>
        <v>5</v>
      </c>
      <c r="I62" s="219"/>
    </row>
    <row r="63" spans="1:9" ht="16.2">
      <c r="A63" s="19"/>
      <c r="B63" s="68" t="s">
        <v>22</v>
      </c>
      <c r="C63" s="116">
        <v>10146</v>
      </c>
      <c r="D63" s="116">
        <v>10266</v>
      </c>
      <c r="E63" s="116">
        <f t="shared" si="1"/>
        <v>20412</v>
      </c>
      <c r="F63" s="116">
        <v>7833</v>
      </c>
      <c r="G63" s="116">
        <f t="shared" si="2"/>
        <v>41</v>
      </c>
      <c r="H63" s="205">
        <f t="shared" si="2"/>
        <v>25</v>
      </c>
      <c r="I63" s="215">
        <v>2908</v>
      </c>
    </row>
    <row r="64" spans="1:9" ht="16.2">
      <c r="A64" s="19"/>
      <c r="B64" s="68" t="s">
        <v>47</v>
      </c>
      <c r="C64" s="116">
        <v>10173</v>
      </c>
      <c r="D64" s="116">
        <v>10277</v>
      </c>
      <c r="E64" s="116">
        <f t="shared" si="1"/>
        <v>20450</v>
      </c>
      <c r="F64" s="116">
        <v>7850</v>
      </c>
      <c r="G64" s="116">
        <f t="shared" si="2"/>
        <v>38</v>
      </c>
      <c r="H64" s="205">
        <f t="shared" si="2"/>
        <v>17</v>
      </c>
      <c r="I64" s="219"/>
    </row>
    <row r="65" spans="1:9" ht="16.95">
      <c r="A65" s="20"/>
      <c r="B65" s="69" t="s">
        <v>39</v>
      </c>
      <c r="C65" s="117">
        <v>10198</v>
      </c>
      <c r="D65" s="117">
        <v>10285</v>
      </c>
      <c r="E65" s="117">
        <f t="shared" si="1"/>
        <v>20483</v>
      </c>
      <c r="F65" s="117">
        <v>7855</v>
      </c>
      <c r="G65" s="117">
        <f t="shared" si="2"/>
        <v>33</v>
      </c>
      <c r="H65" s="206">
        <f t="shared" si="2"/>
        <v>5</v>
      </c>
      <c r="I65" s="220"/>
    </row>
    <row r="66" spans="1:9" ht="16.2">
      <c r="A66" s="3" t="s">
        <v>59</v>
      </c>
      <c r="B66" s="70" t="s">
        <v>55</v>
      </c>
      <c r="C66" s="118">
        <v>10216</v>
      </c>
      <c r="D66" s="118">
        <v>10297</v>
      </c>
      <c r="E66" s="118">
        <f t="shared" si="1"/>
        <v>20513</v>
      </c>
      <c r="F66" s="118">
        <v>7864</v>
      </c>
      <c r="G66" s="118">
        <f t="shared" si="2"/>
        <v>30</v>
      </c>
      <c r="H66" s="207">
        <f t="shared" si="2"/>
        <v>9</v>
      </c>
      <c r="I66" s="222"/>
    </row>
    <row r="67" spans="1:9" ht="16.2">
      <c r="A67" s="4"/>
      <c r="B67" s="71" t="s">
        <v>53</v>
      </c>
      <c r="C67" s="119">
        <v>10250</v>
      </c>
      <c r="D67" s="119">
        <v>10301</v>
      </c>
      <c r="E67" s="119">
        <f t="shared" si="1"/>
        <v>20551</v>
      </c>
      <c r="F67" s="119">
        <v>7876</v>
      </c>
      <c r="G67" s="119">
        <f t="shared" si="2"/>
        <v>38</v>
      </c>
      <c r="H67" s="208">
        <f t="shared" si="2"/>
        <v>12</v>
      </c>
      <c r="I67" s="219"/>
    </row>
    <row r="68" spans="1:9" ht="16.2">
      <c r="A68" s="4"/>
      <c r="B68" s="71" t="s">
        <v>12</v>
      </c>
      <c r="C68" s="119">
        <v>10261</v>
      </c>
      <c r="D68" s="119">
        <v>10297</v>
      </c>
      <c r="E68" s="119">
        <f t="shared" si="1"/>
        <v>20558</v>
      </c>
      <c r="F68" s="119">
        <v>7884</v>
      </c>
      <c r="G68" s="119">
        <f t="shared" si="2"/>
        <v>7</v>
      </c>
      <c r="H68" s="208">
        <f t="shared" si="2"/>
        <v>8</v>
      </c>
      <c r="I68" s="219"/>
    </row>
    <row r="69" spans="1:9" ht="16.2">
      <c r="A69" s="4"/>
      <c r="B69" s="71" t="s">
        <v>16</v>
      </c>
      <c r="C69" s="119">
        <v>10242</v>
      </c>
      <c r="D69" s="119">
        <v>10303</v>
      </c>
      <c r="E69" s="119">
        <f t="shared" si="1"/>
        <v>20545</v>
      </c>
      <c r="F69" s="119">
        <v>7885</v>
      </c>
      <c r="G69" s="119">
        <f t="shared" si="2"/>
        <v>-13</v>
      </c>
      <c r="H69" s="208">
        <f t="shared" si="2"/>
        <v>1</v>
      </c>
      <c r="I69" s="219"/>
    </row>
    <row r="70" spans="1:9" ht="16.2">
      <c r="A70" s="4"/>
      <c r="B70" s="71" t="s">
        <v>21</v>
      </c>
      <c r="C70" s="119">
        <v>10282</v>
      </c>
      <c r="D70" s="119">
        <v>10320</v>
      </c>
      <c r="E70" s="119">
        <f t="shared" si="1"/>
        <v>20602</v>
      </c>
      <c r="F70" s="119">
        <v>7939</v>
      </c>
      <c r="G70" s="119">
        <f t="shared" si="2"/>
        <v>57</v>
      </c>
      <c r="H70" s="208">
        <f t="shared" si="2"/>
        <v>54</v>
      </c>
      <c r="I70" s="219"/>
    </row>
    <row r="71" spans="1:9" ht="16.2">
      <c r="A71" s="4"/>
      <c r="B71" s="71" t="s">
        <v>56</v>
      </c>
      <c r="C71" s="119">
        <v>10291</v>
      </c>
      <c r="D71" s="119">
        <v>10329</v>
      </c>
      <c r="E71" s="119">
        <f t="shared" si="1"/>
        <v>20620</v>
      </c>
      <c r="F71" s="119">
        <v>7953</v>
      </c>
      <c r="G71" s="119">
        <f t="shared" si="2"/>
        <v>18</v>
      </c>
      <c r="H71" s="208">
        <f t="shared" si="2"/>
        <v>14</v>
      </c>
      <c r="I71" s="219"/>
    </row>
    <row r="72" spans="1:9" ht="16.2">
      <c r="A72" s="4"/>
      <c r="B72" s="71" t="s">
        <v>48</v>
      </c>
      <c r="C72" s="119">
        <v>10297</v>
      </c>
      <c r="D72" s="119">
        <v>10319</v>
      </c>
      <c r="E72" s="119">
        <f t="shared" si="1"/>
        <v>20616</v>
      </c>
      <c r="F72" s="119">
        <v>7961</v>
      </c>
      <c r="G72" s="119">
        <f t="shared" si="2"/>
        <v>-4</v>
      </c>
      <c r="H72" s="208">
        <f t="shared" si="2"/>
        <v>8</v>
      </c>
      <c r="I72" s="219"/>
    </row>
    <row r="73" spans="1:9" ht="16.2">
      <c r="A73" s="4"/>
      <c r="B73" s="71" t="s">
        <v>35</v>
      </c>
      <c r="C73" s="119">
        <v>10321</v>
      </c>
      <c r="D73" s="119">
        <v>10322</v>
      </c>
      <c r="E73" s="119">
        <f t="shared" si="1"/>
        <v>20643</v>
      </c>
      <c r="F73" s="119">
        <v>7973</v>
      </c>
      <c r="G73" s="119">
        <f t="shared" si="2"/>
        <v>27</v>
      </c>
      <c r="H73" s="208">
        <f t="shared" si="2"/>
        <v>12</v>
      </c>
      <c r="I73" s="219"/>
    </row>
    <row r="74" spans="1:9" ht="16.2">
      <c r="A74" s="4"/>
      <c r="B74" s="71" t="s">
        <v>32</v>
      </c>
      <c r="C74" s="119">
        <v>10341</v>
      </c>
      <c r="D74" s="119">
        <v>10336</v>
      </c>
      <c r="E74" s="119">
        <f t="shared" si="1"/>
        <v>20677</v>
      </c>
      <c r="F74" s="119">
        <v>7988</v>
      </c>
      <c r="G74" s="119">
        <f t="shared" si="2"/>
        <v>34</v>
      </c>
      <c r="H74" s="208">
        <f t="shared" si="2"/>
        <v>15</v>
      </c>
      <c r="I74" s="219"/>
    </row>
    <row r="75" spans="1:9" ht="16.2">
      <c r="A75" s="4"/>
      <c r="B75" s="71" t="s">
        <v>22</v>
      </c>
      <c r="C75" s="119">
        <v>10360</v>
      </c>
      <c r="D75" s="119">
        <v>10337</v>
      </c>
      <c r="E75" s="119">
        <f t="shared" si="1"/>
        <v>20697</v>
      </c>
      <c r="F75" s="119">
        <v>8013</v>
      </c>
      <c r="G75" s="119">
        <f t="shared" si="2"/>
        <v>20</v>
      </c>
      <c r="H75" s="208">
        <f t="shared" si="2"/>
        <v>25</v>
      </c>
      <c r="I75" s="223">
        <v>3066</v>
      </c>
    </row>
    <row r="76" spans="1:9" ht="16.2">
      <c r="A76" s="4"/>
      <c r="B76" s="71" t="s">
        <v>47</v>
      </c>
      <c r="C76" s="119">
        <v>10422</v>
      </c>
      <c r="D76" s="119">
        <v>10427</v>
      </c>
      <c r="E76" s="119">
        <f t="shared" si="1"/>
        <v>20849</v>
      </c>
      <c r="F76" s="119">
        <v>8099</v>
      </c>
      <c r="G76" s="119">
        <f t="shared" si="2"/>
        <v>152</v>
      </c>
      <c r="H76" s="208">
        <f t="shared" si="2"/>
        <v>86</v>
      </c>
      <c r="I76" s="219"/>
    </row>
    <row r="77" spans="1:9" ht="16.95">
      <c r="A77" s="21"/>
      <c r="B77" s="72" t="s">
        <v>39</v>
      </c>
      <c r="C77" s="120">
        <v>10442</v>
      </c>
      <c r="D77" s="120">
        <v>10440</v>
      </c>
      <c r="E77" s="120">
        <f t="shared" si="1"/>
        <v>20882</v>
      </c>
      <c r="F77" s="120">
        <v>8128</v>
      </c>
      <c r="G77" s="119">
        <f t="shared" si="2"/>
        <v>33</v>
      </c>
      <c r="H77" s="208">
        <f t="shared" si="2"/>
        <v>29</v>
      </c>
      <c r="I77" s="224"/>
    </row>
    <row r="78" spans="1:9" ht="16.2">
      <c r="A78" s="7" t="s">
        <v>60</v>
      </c>
      <c r="B78" s="73" t="s">
        <v>55</v>
      </c>
      <c r="C78" s="121">
        <v>10462</v>
      </c>
      <c r="D78" s="121">
        <v>10480</v>
      </c>
      <c r="E78" s="121">
        <f t="shared" si="1"/>
        <v>20942</v>
      </c>
      <c r="F78" s="121">
        <v>8147</v>
      </c>
      <c r="G78" s="156">
        <f t="shared" si="2"/>
        <v>60</v>
      </c>
      <c r="H78" s="209">
        <f t="shared" si="2"/>
        <v>19</v>
      </c>
      <c r="I78" s="225"/>
    </row>
    <row r="79" spans="1:9" ht="16.2">
      <c r="A79" s="22"/>
      <c r="B79" s="74" t="s">
        <v>53</v>
      </c>
      <c r="C79" s="122">
        <v>10463</v>
      </c>
      <c r="D79" s="122">
        <v>10484</v>
      </c>
      <c r="E79" s="122">
        <f t="shared" si="1"/>
        <v>20947</v>
      </c>
      <c r="F79" s="122">
        <v>8152</v>
      </c>
      <c r="G79" s="122">
        <f t="shared" si="2"/>
        <v>5</v>
      </c>
      <c r="H79" s="210">
        <f t="shared" si="2"/>
        <v>5</v>
      </c>
      <c r="I79" s="226"/>
    </row>
    <row r="80" spans="1:9" ht="16.2">
      <c r="A80" s="22"/>
      <c r="B80" s="74" t="s">
        <v>12</v>
      </c>
      <c r="C80" s="122">
        <v>10475</v>
      </c>
      <c r="D80" s="122">
        <v>10500</v>
      </c>
      <c r="E80" s="122">
        <f t="shared" si="1"/>
        <v>20975</v>
      </c>
      <c r="F80" s="122">
        <v>8183</v>
      </c>
      <c r="G80" s="122">
        <f t="shared" si="2"/>
        <v>28</v>
      </c>
      <c r="H80" s="210">
        <f t="shared" si="2"/>
        <v>31</v>
      </c>
      <c r="I80" s="226"/>
    </row>
    <row r="81" spans="1:9" ht="16.2">
      <c r="A81" s="22"/>
      <c r="B81" s="74" t="s">
        <v>16</v>
      </c>
      <c r="C81" s="122">
        <v>10520</v>
      </c>
      <c r="D81" s="122">
        <v>10531</v>
      </c>
      <c r="E81" s="122">
        <f t="shared" si="1"/>
        <v>21051</v>
      </c>
      <c r="F81" s="122">
        <v>8243</v>
      </c>
      <c r="G81" s="122">
        <f t="shared" si="2"/>
        <v>76</v>
      </c>
      <c r="H81" s="210">
        <f t="shared" si="2"/>
        <v>60</v>
      </c>
      <c r="I81" s="226"/>
    </row>
    <row r="82" spans="1:9" ht="16.2">
      <c r="A82" s="22"/>
      <c r="B82" s="74" t="s">
        <v>21</v>
      </c>
      <c r="C82" s="122">
        <v>10557</v>
      </c>
      <c r="D82" s="122">
        <v>10549</v>
      </c>
      <c r="E82" s="122">
        <f t="shared" si="1"/>
        <v>21106</v>
      </c>
      <c r="F82" s="122">
        <v>8276</v>
      </c>
      <c r="G82" s="122">
        <f t="shared" si="2"/>
        <v>55</v>
      </c>
      <c r="H82" s="210">
        <f t="shared" si="2"/>
        <v>33</v>
      </c>
      <c r="I82" s="226"/>
    </row>
    <row r="83" spans="1:9" ht="16.2">
      <c r="A83" s="22"/>
      <c r="B83" s="74" t="s">
        <v>56</v>
      </c>
      <c r="C83" s="122">
        <v>10583</v>
      </c>
      <c r="D83" s="122">
        <v>10573</v>
      </c>
      <c r="E83" s="122">
        <f t="shared" si="1"/>
        <v>21156</v>
      </c>
      <c r="F83" s="122">
        <v>8318</v>
      </c>
      <c r="G83" s="122">
        <f t="shared" si="2"/>
        <v>50</v>
      </c>
      <c r="H83" s="210">
        <f t="shared" si="2"/>
        <v>42</v>
      </c>
      <c r="I83" s="226"/>
    </row>
    <row r="84" spans="1:9" ht="16.2">
      <c r="A84" s="22"/>
      <c r="B84" s="74" t="s">
        <v>48</v>
      </c>
      <c r="C84" s="122">
        <v>10599</v>
      </c>
      <c r="D84" s="122">
        <v>10596</v>
      </c>
      <c r="E84" s="122">
        <f t="shared" si="1"/>
        <v>21195</v>
      </c>
      <c r="F84" s="122">
        <v>8341</v>
      </c>
      <c r="G84" s="122">
        <f t="shared" si="2"/>
        <v>39</v>
      </c>
      <c r="H84" s="210">
        <f t="shared" si="2"/>
        <v>23</v>
      </c>
      <c r="I84" s="226"/>
    </row>
    <row r="85" spans="1:9" ht="16.2">
      <c r="A85" s="22"/>
      <c r="B85" s="74" t="s">
        <v>35</v>
      </c>
      <c r="C85" s="122">
        <v>10612</v>
      </c>
      <c r="D85" s="122">
        <v>10600</v>
      </c>
      <c r="E85" s="122">
        <f t="shared" si="1"/>
        <v>21212</v>
      </c>
      <c r="F85" s="122">
        <v>8364</v>
      </c>
      <c r="G85" s="122">
        <f t="shared" si="2"/>
        <v>17</v>
      </c>
      <c r="H85" s="210">
        <f t="shared" si="2"/>
        <v>23</v>
      </c>
      <c r="I85" s="226"/>
    </row>
    <row r="86" spans="1:9" ht="16.2">
      <c r="A86" s="22"/>
      <c r="B86" s="74" t="s">
        <v>32</v>
      </c>
      <c r="C86" s="122">
        <v>10637</v>
      </c>
      <c r="D86" s="122">
        <v>10612</v>
      </c>
      <c r="E86" s="122">
        <f t="shared" si="1"/>
        <v>21249</v>
      </c>
      <c r="F86" s="122">
        <v>8379</v>
      </c>
      <c r="G86" s="122">
        <f t="shared" si="2"/>
        <v>37</v>
      </c>
      <c r="H86" s="210">
        <f t="shared" si="2"/>
        <v>15</v>
      </c>
      <c r="I86" s="226"/>
    </row>
    <row r="87" spans="1:9" ht="16.2">
      <c r="A87" s="22"/>
      <c r="B87" s="74" t="s">
        <v>22</v>
      </c>
      <c r="C87" s="122">
        <v>10645</v>
      </c>
      <c r="D87" s="122">
        <v>10616</v>
      </c>
      <c r="E87" s="122">
        <f t="shared" si="1"/>
        <v>21261</v>
      </c>
      <c r="F87" s="122">
        <v>8397</v>
      </c>
      <c r="G87" s="122">
        <f t="shared" si="2"/>
        <v>12</v>
      </c>
      <c r="H87" s="210">
        <f t="shared" si="2"/>
        <v>18</v>
      </c>
      <c r="I87" s="227">
        <v>3243</v>
      </c>
    </row>
    <row r="88" spans="1:9" ht="16.2">
      <c r="A88" s="22"/>
      <c r="B88" s="74" t="s">
        <v>47</v>
      </c>
      <c r="C88" s="122">
        <v>10663</v>
      </c>
      <c r="D88" s="122">
        <v>10619</v>
      </c>
      <c r="E88" s="122">
        <f t="shared" si="1"/>
        <v>21282</v>
      </c>
      <c r="F88" s="122">
        <v>8405</v>
      </c>
      <c r="G88" s="122">
        <f t="shared" si="2"/>
        <v>21</v>
      </c>
      <c r="H88" s="210">
        <f t="shared" si="2"/>
        <v>8</v>
      </c>
      <c r="I88" s="226"/>
    </row>
    <row r="89" spans="1:9" ht="16.95">
      <c r="A89" s="8"/>
      <c r="B89" s="75" t="s">
        <v>39</v>
      </c>
      <c r="C89" s="123">
        <v>10698</v>
      </c>
      <c r="D89" s="123">
        <v>10645</v>
      </c>
      <c r="E89" s="176">
        <f t="shared" si="1"/>
        <v>21343</v>
      </c>
      <c r="F89" s="123">
        <v>8429</v>
      </c>
      <c r="G89" s="123">
        <f t="shared" si="2"/>
        <v>61</v>
      </c>
      <c r="H89" s="211">
        <f t="shared" si="2"/>
        <v>24</v>
      </c>
      <c r="I89" s="228"/>
    </row>
    <row r="90" spans="1:9" ht="16.2">
      <c r="A90" s="12" t="s">
        <v>40</v>
      </c>
      <c r="B90" s="61" t="s">
        <v>55</v>
      </c>
      <c r="C90" s="124">
        <v>10720</v>
      </c>
      <c r="D90" s="124">
        <v>10648</v>
      </c>
      <c r="E90" s="124">
        <f t="shared" si="1"/>
        <v>21368</v>
      </c>
      <c r="F90" s="124">
        <v>8448</v>
      </c>
      <c r="G90" s="133">
        <f t="shared" si="2"/>
        <v>25</v>
      </c>
      <c r="H90" s="124">
        <f t="shared" si="2"/>
        <v>19</v>
      </c>
      <c r="I90" s="225"/>
    </row>
    <row r="91" spans="1:9" ht="16.2">
      <c r="A91" s="13"/>
      <c r="B91" s="62" t="s">
        <v>53</v>
      </c>
      <c r="C91" s="110">
        <v>10716</v>
      </c>
      <c r="D91" s="110">
        <v>10652</v>
      </c>
      <c r="E91" s="110">
        <f t="shared" si="1"/>
        <v>21368</v>
      </c>
      <c r="F91" s="110">
        <v>8448</v>
      </c>
      <c r="G91" s="110">
        <f t="shared" si="2"/>
        <v>0</v>
      </c>
      <c r="H91" s="110">
        <f t="shared" si="2"/>
        <v>0</v>
      </c>
      <c r="I91" s="226"/>
    </row>
    <row r="92" spans="1:9" ht="16.2">
      <c r="A92" s="13"/>
      <c r="B92" s="62" t="s">
        <v>12</v>
      </c>
      <c r="C92" s="110">
        <v>10717</v>
      </c>
      <c r="D92" s="110">
        <v>10641</v>
      </c>
      <c r="E92" s="110">
        <f t="shared" si="1"/>
        <v>21358</v>
      </c>
      <c r="F92" s="110">
        <v>8456</v>
      </c>
      <c r="G92" s="110">
        <f t="shared" si="2"/>
        <v>-10</v>
      </c>
      <c r="H92" s="110">
        <f t="shared" si="2"/>
        <v>8</v>
      </c>
      <c r="I92" s="226"/>
    </row>
    <row r="93" spans="1:9" ht="16.2">
      <c r="A93" s="13"/>
      <c r="B93" s="62" t="s">
        <v>16</v>
      </c>
      <c r="C93" s="110">
        <v>10722</v>
      </c>
      <c r="D93" s="110">
        <v>10639</v>
      </c>
      <c r="E93" s="110">
        <f t="shared" si="1"/>
        <v>21361</v>
      </c>
      <c r="F93" s="110">
        <v>8499</v>
      </c>
      <c r="G93" s="110">
        <f t="shared" si="2"/>
        <v>3</v>
      </c>
      <c r="H93" s="110">
        <f t="shared" si="2"/>
        <v>43</v>
      </c>
      <c r="I93" s="226"/>
    </row>
    <row r="94" spans="1:9" ht="16.2">
      <c r="A94" s="13"/>
      <c r="B94" s="62" t="s">
        <v>21</v>
      </c>
      <c r="C94" s="110">
        <v>10787</v>
      </c>
      <c r="D94" s="110">
        <v>10651</v>
      </c>
      <c r="E94" s="110">
        <f t="shared" ref="E94:E157" si="3">+C94+D94</f>
        <v>21438</v>
      </c>
      <c r="F94" s="110">
        <v>8570</v>
      </c>
      <c r="G94" s="110">
        <f t="shared" si="2"/>
        <v>77</v>
      </c>
      <c r="H94" s="110">
        <f t="shared" si="2"/>
        <v>71</v>
      </c>
      <c r="I94" s="226"/>
    </row>
    <row r="95" spans="1:9" ht="16.2">
      <c r="A95" s="13"/>
      <c r="B95" s="62" t="s">
        <v>56</v>
      </c>
      <c r="C95" s="110">
        <v>10798</v>
      </c>
      <c r="D95" s="110">
        <v>10672</v>
      </c>
      <c r="E95" s="110">
        <f t="shared" si="3"/>
        <v>21470</v>
      </c>
      <c r="F95" s="110">
        <v>8593</v>
      </c>
      <c r="G95" s="110">
        <f t="shared" ref="G95:H158" si="4">+E95-E94</f>
        <v>32</v>
      </c>
      <c r="H95" s="110">
        <f t="shared" si="4"/>
        <v>23</v>
      </c>
      <c r="I95" s="226"/>
    </row>
    <row r="96" spans="1:9" ht="16.2">
      <c r="A96" s="13"/>
      <c r="B96" s="62" t="s">
        <v>48</v>
      </c>
      <c r="C96" s="110">
        <v>10817</v>
      </c>
      <c r="D96" s="110">
        <v>10680</v>
      </c>
      <c r="E96" s="110">
        <f t="shared" si="3"/>
        <v>21497</v>
      </c>
      <c r="F96" s="110">
        <v>8609</v>
      </c>
      <c r="G96" s="110">
        <f t="shared" si="4"/>
        <v>27</v>
      </c>
      <c r="H96" s="110">
        <f t="shared" si="4"/>
        <v>16</v>
      </c>
      <c r="I96" s="226"/>
    </row>
    <row r="97" spans="1:9" ht="16.2">
      <c r="A97" s="13"/>
      <c r="B97" s="62" t="s">
        <v>35</v>
      </c>
      <c r="C97" s="110">
        <v>10831</v>
      </c>
      <c r="D97" s="110">
        <v>10694</v>
      </c>
      <c r="E97" s="110">
        <f t="shared" si="3"/>
        <v>21525</v>
      </c>
      <c r="F97" s="110">
        <v>8626</v>
      </c>
      <c r="G97" s="110">
        <f t="shared" si="4"/>
        <v>28</v>
      </c>
      <c r="H97" s="110">
        <f t="shared" si="4"/>
        <v>17</v>
      </c>
      <c r="I97" s="226"/>
    </row>
    <row r="98" spans="1:9" ht="16.2">
      <c r="A98" s="13"/>
      <c r="B98" s="62" t="s">
        <v>32</v>
      </c>
      <c r="C98" s="110">
        <v>10852</v>
      </c>
      <c r="D98" s="110">
        <v>10724</v>
      </c>
      <c r="E98" s="110">
        <f t="shared" si="3"/>
        <v>21576</v>
      </c>
      <c r="F98" s="110">
        <v>8660</v>
      </c>
      <c r="G98" s="110">
        <f t="shared" si="4"/>
        <v>51</v>
      </c>
      <c r="H98" s="110">
        <f t="shared" si="4"/>
        <v>34</v>
      </c>
      <c r="I98" s="226"/>
    </row>
    <row r="99" spans="1:9" ht="16.2">
      <c r="A99" s="13"/>
      <c r="B99" s="62" t="s">
        <v>22</v>
      </c>
      <c r="C99" s="110">
        <v>10852</v>
      </c>
      <c r="D99" s="110">
        <v>10733</v>
      </c>
      <c r="E99" s="110">
        <f t="shared" si="3"/>
        <v>21585</v>
      </c>
      <c r="F99" s="110">
        <v>8658</v>
      </c>
      <c r="G99" s="110">
        <f t="shared" si="4"/>
        <v>9</v>
      </c>
      <c r="H99" s="110">
        <f t="shared" si="4"/>
        <v>-2</v>
      </c>
      <c r="I99" s="227">
        <v>3465</v>
      </c>
    </row>
    <row r="100" spans="1:9" ht="16.2">
      <c r="A100" s="13"/>
      <c r="B100" s="62" t="s">
        <v>47</v>
      </c>
      <c r="C100" s="110">
        <v>10842</v>
      </c>
      <c r="D100" s="110">
        <v>10732</v>
      </c>
      <c r="E100" s="110">
        <f t="shared" si="3"/>
        <v>21574</v>
      </c>
      <c r="F100" s="110">
        <v>8667</v>
      </c>
      <c r="G100" s="110">
        <f t="shared" si="4"/>
        <v>-11</v>
      </c>
      <c r="H100" s="110">
        <f t="shared" si="4"/>
        <v>9</v>
      </c>
      <c r="I100" s="226"/>
    </row>
    <row r="101" spans="1:9" ht="16.95">
      <c r="A101" s="14"/>
      <c r="B101" s="63" t="s">
        <v>39</v>
      </c>
      <c r="C101" s="111">
        <v>10836</v>
      </c>
      <c r="D101" s="111">
        <v>10742</v>
      </c>
      <c r="E101" s="111">
        <f t="shared" si="3"/>
        <v>21578</v>
      </c>
      <c r="F101" s="111">
        <v>8669</v>
      </c>
      <c r="G101" s="111">
        <f t="shared" si="4"/>
        <v>4</v>
      </c>
      <c r="H101" s="111">
        <f t="shared" si="4"/>
        <v>2</v>
      </c>
      <c r="I101" s="228"/>
    </row>
    <row r="102" spans="1:9" ht="16.2">
      <c r="A102" s="23" t="s">
        <v>62</v>
      </c>
      <c r="B102" s="76" t="s">
        <v>55</v>
      </c>
      <c r="C102" s="125">
        <v>10820</v>
      </c>
      <c r="D102" s="125">
        <v>10722</v>
      </c>
      <c r="E102" s="125">
        <f t="shared" si="3"/>
        <v>21542</v>
      </c>
      <c r="F102" s="125">
        <v>8647</v>
      </c>
      <c r="G102" s="190">
        <f t="shared" si="4"/>
        <v>-36</v>
      </c>
      <c r="H102" s="125">
        <f t="shared" si="4"/>
        <v>-22</v>
      </c>
      <c r="I102" s="225"/>
    </row>
    <row r="103" spans="1:9" ht="16.2">
      <c r="A103" s="24"/>
      <c r="B103" s="77" t="s">
        <v>53</v>
      </c>
      <c r="C103" s="126">
        <v>10812</v>
      </c>
      <c r="D103" s="126">
        <v>10717</v>
      </c>
      <c r="E103" s="126">
        <f t="shared" si="3"/>
        <v>21529</v>
      </c>
      <c r="F103" s="126">
        <v>8633</v>
      </c>
      <c r="G103" s="126">
        <f t="shared" si="4"/>
        <v>-13</v>
      </c>
      <c r="H103" s="126">
        <f t="shared" si="4"/>
        <v>-14</v>
      </c>
      <c r="I103" s="226"/>
    </row>
    <row r="104" spans="1:9" ht="16.2">
      <c r="A104" s="24"/>
      <c r="B104" s="77" t="s">
        <v>12</v>
      </c>
      <c r="C104" s="126">
        <v>10803</v>
      </c>
      <c r="D104" s="126">
        <v>10726</v>
      </c>
      <c r="E104" s="126">
        <f t="shared" si="3"/>
        <v>21529</v>
      </c>
      <c r="F104" s="126">
        <v>8621</v>
      </c>
      <c r="G104" s="126">
        <f t="shared" si="4"/>
        <v>0</v>
      </c>
      <c r="H104" s="126">
        <f t="shared" si="4"/>
        <v>-12</v>
      </c>
      <c r="I104" s="226"/>
    </row>
    <row r="105" spans="1:9" ht="16.2">
      <c r="A105" s="24"/>
      <c r="B105" s="77" t="s">
        <v>16</v>
      </c>
      <c r="C105" s="126">
        <v>10799</v>
      </c>
      <c r="D105" s="126">
        <v>10788</v>
      </c>
      <c r="E105" s="126">
        <f t="shared" si="3"/>
        <v>21587</v>
      </c>
      <c r="F105" s="126">
        <v>8686</v>
      </c>
      <c r="G105" s="126">
        <f t="shared" si="4"/>
        <v>58</v>
      </c>
      <c r="H105" s="126">
        <f t="shared" si="4"/>
        <v>65</v>
      </c>
      <c r="I105" s="226"/>
    </row>
    <row r="106" spans="1:9" ht="16.2">
      <c r="A106" s="24"/>
      <c r="B106" s="77" t="s">
        <v>21</v>
      </c>
      <c r="C106" s="126">
        <v>10788</v>
      </c>
      <c r="D106" s="126">
        <v>10794</v>
      </c>
      <c r="E106" s="126">
        <f t="shared" si="3"/>
        <v>21582</v>
      </c>
      <c r="F106" s="126">
        <v>8700</v>
      </c>
      <c r="G106" s="126">
        <f t="shared" si="4"/>
        <v>-5</v>
      </c>
      <c r="H106" s="126">
        <f t="shared" si="4"/>
        <v>14</v>
      </c>
      <c r="I106" s="226"/>
    </row>
    <row r="107" spans="1:9" ht="16.2">
      <c r="A107" s="24"/>
      <c r="B107" s="77" t="s">
        <v>56</v>
      </c>
      <c r="C107" s="126">
        <v>10808</v>
      </c>
      <c r="D107" s="126">
        <v>10797</v>
      </c>
      <c r="E107" s="126">
        <f t="shared" si="3"/>
        <v>21605</v>
      </c>
      <c r="F107" s="126">
        <v>8714</v>
      </c>
      <c r="G107" s="126">
        <f t="shared" si="4"/>
        <v>23</v>
      </c>
      <c r="H107" s="126">
        <f t="shared" si="4"/>
        <v>14</v>
      </c>
      <c r="I107" s="226"/>
    </row>
    <row r="108" spans="1:9" ht="16.2">
      <c r="A108" s="24"/>
      <c r="B108" s="77" t="s">
        <v>48</v>
      </c>
      <c r="C108" s="126">
        <v>10813</v>
      </c>
      <c r="D108" s="126">
        <v>10785</v>
      </c>
      <c r="E108" s="126">
        <f t="shared" si="3"/>
        <v>21598</v>
      </c>
      <c r="F108" s="126">
        <v>8722</v>
      </c>
      <c r="G108" s="126">
        <f t="shared" si="4"/>
        <v>-7</v>
      </c>
      <c r="H108" s="126">
        <f t="shared" si="4"/>
        <v>8</v>
      </c>
      <c r="I108" s="226"/>
    </row>
    <row r="109" spans="1:9" ht="16.2">
      <c r="A109" s="24"/>
      <c r="B109" s="77" t="s">
        <v>35</v>
      </c>
      <c r="C109" s="126">
        <v>10815</v>
      </c>
      <c r="D109" s="126">
        <v>10766</v>
      </c>
      <c r="E109" s="126">
        <f t="shared" si="3"/>
        <v>21581</v>
      </c>
      <c r="F109" s="126">
        <v>8733</v>
      </c>
      <c r="G109" s="126">
        <f t="shared" si="4"/>
        <v>-17</v>
      </c>
      <c r="H109" s="126">
        <f t="shared" si="4"/>
        <v>11</v>
      </c>
      <c r="I109" s="226"/>
    </row>
    <row r="110" spans="1:9" ht="16.2">
      <c r="A110" s="24"/>
      <c r="B110" s="77" t="s">
        <v>32</v>
      </c>
      <c r="C110" s="126">
        <v>10816</v>
      </c>
      <c r="D110" s="126">
        <v>10753</v>
      </c>
      <c r="E110" s="126">
        <f t="shared" si="3"/>
        <v>21569</v>
      </c>
      <c r="F110" s="126">
        <v>8729</v>
      </c>
      <c r="G110" s="126">
        <f t="shared" si="4"/>
        <v>-12</v>
      </c>
      <c r="H110" s="126">
        <f t="shared" si="4"/>
        <v>-4</v>
      </c>
      <c r="I110" s="226"/>
    </row>
    <row r="111" spans="1:9" ht="16.2">
      <c r="A111" s="24"/>
      <c r="B111" s="77" t="s">
        <v>22</v>
      </c>
      <c r="C111" s="126">
        <v>10821</v>
      </c>
      <c r="D111" s="126">
        <v>10755</v>
      </c>
      <c r="E111" s="126">
        <f t="shared" si="3"/>
        <v>21576</v>
      </c>
      <c r="F111" s="126">
        <v>8741</v>
      </c>
      <c r="G111" s="126">
        <f t="shared" si="4"/>
        <v>7</v>
      </c>
      <c r="H111" s="126">
        <f t="shared" si="4"/>
        <v>12</v>
      </c>
      <c r="I111" s="227">
        <v>3684</v>
      </c>
    </row>
    <row r="112" spans="1:9" ht="16.2">
      <c r="A112" s="24"/>
      <c r="B112" s="77" t="s">
        <v>47</v>
      </c>
      <c r="C112" s="126">
        <v>10829</v>
      </c>
      <c r="D112" s="126">
        <v>10749</v>
      </c>
      <c r="E112" s="126">
        <f t="shared" si="3"/>
        <v>21578</v>
      </c>
      <c r="F112" s="126">
        <v>8746</v>
      </c>
      <c r="G112" s="126">
        <f t="shared" si="4"/>
        <v>2</v>
      </c>
      <c r="H112" s="126">
        <f t="shared" si="4"/>
        <v>5</v>
      </c>
      <c r="I112" s="226"/>
    </row>
    <row r="113" spans="1:9" ht="16.95">
      <c r="A113" s="25"/>
      <c r="B113" s="78" t="s">
        <v>39</v>
      </c>
      <c r="C113" s="127">
        <v>10836</v>
      </c>
      <c r="D113" s="127">
        <v>10754</v>
      </c>
      <c r="E113" s="127">
        <f t="shared" si="3"/>
        <v>21590</v>
      </c>
      <c r="F113" s="127">
        <v>8763</v>
      </c>
      <c r="G113" s="127">
        <f t="shared" si="4"/>
        <v>12</v>
      </c>
      <c r="H113" s="127">
        <f t="shared" si="4"/>
        <v>17</v>
      </c>
      <c r="I113" s="228"/>
    </row>
    <row r="114" spans="1:9" ht="16.2">
      <c r="A114" s="3" t="s">
        <v>41</v>
      </c>
      <c r="B114" s="70" t="s">
        <v>55</v>
      </c>
      <c r="C114" s="118">
        <v>10843</v>
      </c>
      <c r="D114" s="118">
        <v>10754</v>
      </c>
      <c r="E114" s="118">
        <f t="shared" si="3"/>
        <v>21597</v>
      </c>
      <c r="F114" s="118">
        <v>8768</v>
      </c>
      <c r="G114" s="131">
        <f t="shared" si="4"/>
        <v>7</v>
      </c>
      <c r="H114" s="118">
        <f t="shared" si="4"/>
        <v>5</v>
      </c>
      <c r="I114" s="225"/>
    </row>
    <row r="115" spans="1:9" ht="16.2">
      <c r="A115" s="4"/>
      <c r="B115" s="71" t="s">
        <v>53</v>
      </c>
      <c r="C115" s="119">
        <v>10832</v>
      </c>
      <c r="D115" s="119">
        <v>10748</v>
      </c>
      <c r="E115" s="119">
        <f t="shared" si="3"/>
        <v>21580</v>
      </c>
      <c r="F115" s="119">
        <v>8758</v>
      </c>
      <c r="G115" s="119">
        <f t="shared" si="4"/>
        <v>-17</v>
      </c>
      <c r="H115" s="119">
        <f t="shared" si="4"/>
        <v>-10</v>
      </c>
      <c r="I115" s="226"/>
    </row>
    <row r="116" spans="1:9" ht="16.2">
      <c r="A116" s="4"/>
      <c r="B116" s="71" t="s">
        <v>12</v>
      </c>
      <c r="C116" s="119">
        <v>10857</v>
      </c>
      <c r="D116" s="119">
        <v>10726</v>
      </c>
      <c r="E116" s="119">
        <f t="shared" si="3"/>
        <v>21583</v>
      </c>
      <c r="F116" s="119">
        <v>8771</v>
      </c>
      <c r="G116" s="119">
        <f t="shared" si="4"/>
        <v>3</v>
      </c>
      <c r="H116" s="119">
        <f t="shared" si="4"/>
        <v>13</v>
      </c>
      <c r="I116" s="226"/>
    </row>
    <row r="117" spans="1:9" ht="16.2">
      <c r="A117" s="4"/>
      <c r="B117" s="71" t="s">
        <v>16</v>
      </c>
      <c r="C117" s="119">
        <v>10873</v>
      </c>
      <c r="D117" s="119">
        <v>10757</v>
      </c>
      <c r="E117" s="119">
        <f t="shared" si="3"/>
        <v>21630</v>
      </c>
      <c r="F117" s="119">
        <v>8822</v>
      </c>
      <c r="G117" s="119">
        <f t="shared" si="4"/>
        <v>47</v>
      </c>
      <c r="H117" s="119">
        <f t="shared" si="4"/>
        <v>51</v>
      </c>
      <c r="I117" s="226"/>
    </row>
    <row r="118" spans="1:9" ht="16.2">
      <c r="A118" s="4"/>
      <c r="B118" s="71" t="s">
        <v>21</v>
      </c>
      <c r="C118" s="119">
        <v>10873</v>
      </c>
      <c r="D118" s="119">
        <v>10772</v>
      </c>
      <c r="E118" s="119">
        <f t="shared" si="3"/>
        <v>21645</v>
      </c>
      <c r="F118" s="119">
        <v>8845</v>
      </c>
      <c r="G118" s="119">
        <f t="shared" si="4"/>
        <v>15</v>
      </c>
      <c r="H118" s="119">
        <f t="shared" si="4"/>
        <v>23</v>
      </c>
      <c r="I118" s="226"/>
    </row>
    <row r="119" spans="1:9" ht="16.2">
      <c r="A119" s="4"/>
      <c r="B119" s="71" t="s">
        <v>56</v>
      </c>
      <c r="C119" s="119">
        <v>10893</v>
      </c>
      <c r="D119" s="119">
        <v>10778</v>
      </c>
      <c r="E119" s="119">
        <f t="shared" si="3"/>
        <v>21671</v>
      </c>
      <c r="F119" s="119">
        <v>8860</v>
      </c>
      <c r="G119" s="119">
        <f t="shared" si="4"/>
        <v>26</v>
      </c>
      <c r="H119" s="119">
        <f t="shared" si="4"/>
        <v>15</v>
      </c>
      <c r="I119" s="226"/>
    </row>
    <row r="120" spans="1:9" ht="16.2">
      <c r="A120" s="4"/>
      <c r="B120" s="71" t="s">
        <v>48</v>
      </c>
      <c r="C120" s="119">
        <v>10898</v>
      </c>
      <c r="D120" s="119">
        <v>10789</v>
      </c>
      <c r="E120" s="119">
        <f t="shared" si="3"/>
        <v>21687</v>
      </c>
      <c r="F120" s="119">
        <v>8879</v>
      </c>
      <c r="G120" s="119">
        <f t="shared" si="4"/>
        <v>16</v>
      </c>
      <c r="H120" s="119">
        <f t="shared" si="4"/>
        <v>19</v>
      </c>
      <c r="I120" s="226"/>
    </row>
    <row r="121" spans="1:9" ht="16.2">
      <c r="A121" s="4"/>
      <c r="B121" s="71" t="s">
        <v>35</v>
      </c>
      <c r="C121" s="119">
        <v>10892</v>
      </c>
      <c r="D121" s="119">
        <v>10773</v>
      </c>
      <c r="E121" s="119">
        <f t="shared" si="3"/>
        <v>21665</v>
      </c>
      <c r="F121" s="119">
        <v>8880</v>
      </c>
      <c r="G121" s="119">
        <f t="shared" si="4"/>
        <v>-22</v>
      </c>
      <c r="H121" s="119">
        <f t="shared" si="4"/>
        <v>1</v>
      </c>
      <c r="I121" s="226"/>
    </row>
    <row r="122" spans="1:9" ht="16.2">
      <c r="A122" s="4"/>
      <c r="B122" s="71" t="s">
        <v>32</v>
      </c>
      <c r="C122" s="119">
        <v>10888</v>
      </c>
      <c r="D122" s="119">
        <v>10766</v>
      </c>
      <c r="E122" s="119">
        <f t="shared" si="3"/>
        <v>21654</v>
      </c>
      <c r="F122" s="119">
        <v>8881</v>
      </c>
      <c r="G122" s="119">
        <f t="shared" si="4"/>
        <v>-11</v>
      </c>
      <c r="H122" s="119">
        <f t="shared" si="4"/>
        <v>1</v>
      </c>
      <c r="I122" s="226"/>
    </row>
    <row r="123" spans="1:9" ht="16.2">
      <c r="A123" s="4"/>
      <c r="B123" s="71" t="s">
        <v>22</v>
      </c>
      <c r="C123" s="119">
        <v>10869</v>
      </c>
      <c r="D123" s="119">
        <v>10756</v>
      </c>
      <c r="E123" s="119">
        <f t="shared" si="3"/>
        <v>21625</v>
      </c>
      <c r="F123" s="119">
        <v>8871</v>
      </c>
      <c r="G123" s="119">
        <f t="shared" si="4"/>
        <v>-29</v>
      </c>
      <c r="H123" s="119">
        <f t="shared" si="4"/>
        <v>-10</v>
      </c>
      <c r="I123" s="227">
        <v>3970</v>
      </c>
    </row>
    <row r="124" spans="1:9" ht="16.2">
      <c r="A124" s="4"/>
      <c r="B124" s="71" t="s">
        <v>47</v>
      </c>
      <c r="C124" s="119">
        <v>10854</v>
      </c>
      <c r="D124" s="119">
        <v>10754</v>
      </c>
      <c r="E124" s="119">
        <f t="shared" si="3"/>
        <v>21608</v>
      </c>
      <c r="F124" s="119">
        <v>8860</v>
      </c>
      <c r="G124" s="119">
        <f t="shared" si="4"/>
        <v>-17</v>
      </c>
      <c r="H124" s="119">
        <f t="shared" si="4"/>
        <v>-11</v>
      </c>
      <c r="I124" s="226"/>
    </row>
    <row r="125" spans="1:9" ht="16.95">
      <c r="A125" s="21"/>
      <c r="B125" s="72" t="s">
        <v>39</v>
      </c>
      <c r="C125" s="120">
        <v>10854</v>
      </c>
      <c r="D125" s="120">
        <v>10750</v>
      </c>
      <c r="E125" s="120">
        <f t="shared" si="3"/>
        <v>21604</v>
      </c>
      <c r="F125" s="120">
        <v>8869</v>
      </c>
      <c r="G125" s="120">
        <f t="shared" si="4"/>
        <v>-4</v>
      </c>
      <c r="H125" s="120">
        <f t="shared" si="4"/>
        <v>9</v>
      </c>
      <c r="I125" s="229"/>
    </row>
    <row r="126" spans="1:9" ht="16.2">
      <c r="A126" s="18" t="s">
        <v>30</v>
      </c>
      <c r="B126" s="67" t="s">
        <v>55</v>
      </c>
      <c r="C126" s="115">
        <v>10877</v>
      </c>
      <c r="D126" s="115">
        <v>10746</v>
      </c>
      <c r="E126" s="115">
        <f t="shared" si="3"/>
        <v>21623</v>
      </c>
      <c r="F126" s="115">
        <v>8883</v>
      </c>
      <c r="G126" s="191">
        <f t="shared" si="4"/>
        <v>19</v>
      </c>
      <c r="H126" s="115">
        <f t="shared" si="4"/>
        <v>14</v>
      </c>
      <c r="I126" s="225"/>
    </row>
    <row r="127" spans="1:9" ht="16.2">
      <c r="A127" s="19"/>
      <c r="B127" s="68" t="s">
        <v>53</v>
      </c>
      <c r="C127" s="116">
        <v>10857</v>
      </c>
      <c r="D127" s="116">
        <v>10715</v>
      </c>
      <c r="E127" s="116">
        <f t="shared" si="3"/>
        <v>21572</v>
      </c>
      <c r="F127" s="116">
        <v>8855</v>
      </c>
      <c r="G127" s="116">
        <f t="shared" si="4"/>
        <v>-51</v>
      </c>
      <c r="H127" s="116">
        <f t="shared" si="4"/>
        <v>-28</v>
      </c>
      <c r="I127" s="226"/>
    </row>
    <row r="128" spans="1:9" ht="16.2">
      <c r="A128" s="19"/>
      <c r="B128" s="68" t="s">
        <v>12</v>
      </c>
      <c r="C128" s="116">
        <v>10833</v>
      </c>
      <c r="D128" s="116">
        <v>10692</v>
      </c>
      <c r="E128" s="116">
        <f t="shared" si="3"/>
        <v>21525</v>
      </c>
      <c r="F128" s="116">
        <v>8859</v>
      </c>
      <c r="G128" s="116">
        <f t="shared" si="4"/>
        <v>-47</v>
      </c>
      <c r="H128" s="116">
        <f t="shared" si="4"/>
        <v>4</v>
      </c>
      <c r="I128" s="226"/>
    </row>
    <row r="129" spans="1:9" ht="16.2">
      <c r="A129" s="19"/>
      <c r="B129" s="68" t="s">
        <v>16</v>
      </c>
      <c r="C129" s="116">
        <v>10826</v>
      </c>
      <c r="D129" s="116">
        <v>10687</v>
      </c>
      <c r="E129" s="116">
        <f t="shared" si="3"/>
        <v>21513</v>
      </c>
      <c r="F129" s="116">
        <v>8892</v>
      </c>
      <c r="G129" s="116">
        <f t="shared" si="4"/>
        <v>-12</v>
      </c>
      <c r="H129" s="116">
        <f t="shared" si="4"/>
        <v>33</v>
      </c>
      <c r="I129" s="226"/>
    </row>
    <row r="130" spans="1:9" ht="16.2">
      <c r="A130" s="19"/>
      <c r="B130" s="68" t="s">
        <v>21</v>
      </c>
      <c r="C130" s="116">
        <v>10840</v>
      </c>
      <c r="D130" s="116">
        <v>10700</v>
      </c>
      <c r="E130" s="116">
        <f t="shared" si="3"/>
        <v>21540</v>
      </c>
      <c r="F130" s="116">
        <v>8928</v>
      </c>
      <c r="G130" s="116">
        <f t="shared" si="4"/>
        <v>27</v>
      </c>
      <c r="H130" s="116">
        <f t="shared" si="4"/>
        <v>36</v>
      </c>
      <c r="I130" s="226"/>
    </row>
    <row r="131" spans="1:9" ht="16.2">
      <c r="A131" s="19"/>
      <c r="B131" s="68" t="s">
        <v>56</v>
      </c>
      <c r="C131" s="116">
        <v>10836</v>
      </c>
      <c r="D131" s="116">
        <v>10691</v>
      </c>
      <c r="E131" s="116">
        <f t="shared" si="3"/>
        <v>21527</v>
      </c>
      <c r="F131" s="116">
        <v>8923</v>
      </c>
      <c r="G131" s="116">
        <f t="shared" si="4"/>
        <v>-13</v>
      </c>
      <c r="H131" s="116">
        <f t="shared" si="4"/>
        <v>-5</v>
      </c>
      <c r="I131" s="226"/>
    </row>
    <row r="132" spans="1:9" ht="16.2">
      <c r="A132" s="19"/>
      <c r="B132" s="68" t="s">
        <v>48</v>
      </c>
      <c r="C132" s="116">
        <v>10830</v>
      </c>
      <c r="D132" s="116">
        <v>10684</v>
      </c>
      <c r="E132" s="116">
        <f t="shared" si="3"/>
        <v>21514</v>
      </c>
      <c r="F132" s="116">
        <v>8922</v>
      </c>
      <c r="G132" s="116">
        <f t="shared" si="4"/>
        <v>-13</v>
      </c>
      <c r="H132" s="116">
        <f t="shared" si="4"/>
        <v>-1</v>
      </c>
      <c r="I132" s="226"/>
    </row>
    <row r="133" spans="1:9" ht="16.2">
      <c r="A133" s="19"/>
      <c r="B133" s="68" t="s">
        <v>35</v>
      </c>
      <c r="C133" s="116">
        <v>10823</v>
      </c>
      <c r="D133" s="116">
        <v>10679</v>
      </c>
      <c r="E133" s="116">
        <f t="shared" si="3"/>
        <v>21502</v>
      </c>
      <c r="F133" s="116">
        <v>8922</v>
      </c>
      <c r="G133" s="116">
        <f t="shared" si="4"/>
        <v>-12</v>
      </c>
      <c r="H133" s="116">
        <f t="shared" si="4"/>
        <v>0</v>
      </c>
      <c r="I133" s="226"/>
    </row>
    <row r="134" spans="1:9" ht="16.2">
      <c r="A134" s="19"/>
      <c r="B134" s="68" t="s">
        <v>32</v>
      </c>
      <c r="C134" s="116">
        <v>10838</v>
      </c>
      <c r="D134" s="116">
        <v>10672</v>
      </c>
      <c r="E134" s="116">
        <f t="shared" si="3"/>
        <v>21510</v>
      </c>
      <c r="F134" s="116">
        <v>8920</v>
      </c>
      <c r="G134" s="116">
        <f t="shared" si="4"/>
        <v>8</v>
      </c>
      <c r="H134" s="116">
        <f t="shared" si="4"/>
        <v>-2</v>
      </c>
      <c r="I134" s="226"/>
    </row>
    <row r="135" spans="1:9" ht="16.2">
      <c r="A135" s="19"/>
      <c r="B135" s="68" t="s">
        <v>22</v>
      </c>
      <c r="C135" s="116">
        <v>10840</v>
      </c>
      <c r="D135" s="116">
        <v>10682</v>
      </c>
      <c r="E135" s="116">
        <f t="shared" si="3"/>
        <v>21522</v>
      </c>
      <c r="F135" s="116">
        <v>8941</v>
      </c>
      <c r="G135" s="116">
        <f t="shared" si="4"/>
        <v>12</v>
      </c>
      <c r="H135" s="116">
        <f t="shared" si="4"/>
        <v>21</v>
      </c>
      <c r="I135" s="227">
        <v>4234</v>
      </c>
    </row>
    <row r="136" spans="1:9" ht="16.2">
      <c r="A136" s="19"/>
      <c r="B136" s="68" t="s">
        <v>47</v>
      </c>
      <c r="C136" s="116">
        <v>10830</v>
      </c>
      <c r="D136" s="116">
        <v>10672</v>
      </c>
      <c r="E136" s="116">
        <f t="shared" si="3"/>
        <v>21502</v>
      </c>
      <c r="F136" s="116">
        <v>8930</v>
      </c>
      <c r="G136" s="116">
        <f t="shared" si="4"/>
        <v>-20</v>
      </c>
      <c r="H136" s="116">
        <f t="shared" si="4"/>
        <v>-11</v>
      </c>
      <c r="I136" s="226"/>
    </row>
    <row r="137" spans="1:9" ht="16.95">
      <c r="A137" s="20"/>
      <c r="B137" s="69" t="s">
        <v>39</v>
      </c>
      <c r="C137" s="117">
        <v>10830</v>
      </c>
      <c r="D137" s="117">
        <v>10672</v>
      </c>
      <c r="E137" s="117">
        <f t="shared" si="3"/>
        <v>21502</v>
      </c>
      <c r="F137" s="117">
        <v>8940</v>
      </c>
      <c r="G137" s="117">
        <f t="shared" si="4"/>
        <v>0</v>
      </c>
      <c r="H137" s="117">
        <f t="shared" si="4"/>
        <v>10</v>
      </c>
      <c r="I137" s="228"/>
    </row>
    <row r="138" spans="1:9" ht="16.2">
      <c r="A138" s="26" t="s">
        <v>26</v>
      </c>
      <c r="B138" s="79" t="s">
        <v>55</v>
      </c>
      <c r="C138" s="128">
        <v>10823</v>
      </c>
      <c r="D138" s="128">
        <v>10654</v>
      </c>
      <c r="E138" s="177">
        <f t="shared" si="3"/>
        <v>21477</v>
      </c>
      <c r="F138" s="177">
        <v>8921</v>
      </c>
      <c r="G138" s="177">
        <f t="shared" si="4"/>
        <v>-25</v>
      </c>
      <c r="H138" s="177">
        <f t="shared" si="4"/>
        <v>-19</v>
      </c>
      <c r="I138" s="225"/>
    </row>
    <row r="139" spans="1:9" ht="16.2">
      <c r="A139" s="27"/>
      <c r="B139" s="80" t="s">
        <v>53</v>
      </c>
      <c r="C139" s="129">
        <v>10811</v>
      </c>
      <c r="D139" s="129">
        <v>10645</v>
      </c>
      <c r="E139" s="129">
        <f t="shared" si="3"/>
        <v>21456</v>
      </c>
      <c r="F139" s="129">
        <v>8908</v>
      </c>
      <c r="G139" s="129">
        <f t="shared" si="4"/>
        <v>-21</v>
      </c>
      <c r="H139" s="129">
        <f t="shared" si="4"/>
        <v>-13</v>
      </c>
      <c r="I139" s="225"/>
    </row>
    <row r="140" spans="1:9" ht="16.2">
      <c r="A140" s="27"/>
      <c r="B140" s="80" t="s">
        <v>12</v>
      </c>
      <c r="C140" s="129">
        <v>10808</v>
      </c>
      <c r="D140" s="129">
        <v>10629</v>
      </c>
      <c r="E140" s="129">
        <f t="shared" si="3"/>
        <v>21437</v>
      </c>
      <c r="F140" s="129">
        <v>8914</v>
      </c>
      <c r="G140" s="129">
        <f t="shared" si="4"/>
        <v>-19</v>
      </c>
      <c r="H140" s="129">
        <f t="shared" si="4"/>
        <v>6</v>
      </c>
      <c r="I140" s="226"/>
    </row>
    <row r="141" spans="1:9" ht="16.2">
      <c r="A141" s="27"/>
      <c r="B141" s="80" t="s">
        <v>16</v>
      </c>
      <c r="C141" s="129">
        <v>10813</v>
      </c>
      <c r="D141" s="129">
        <v>10634</v>
      </c>
      <c r="E141" s="129">
        <f t="shared" si="3"/>
        <v>21447</v>
      </c>
      <c r="F141" s="129">
        <v>8951</v>
      </c>
      <c r="G141" s="129">
        <f t="shared" si="4"/>
        <v>10</v>
      </c>
      <c r="H141" s="129">
        <f t="shared" si="4"/>
        <v>37</v>
      </c>
      <c r="I141" s="226"/>
    </row>
    <row r="142" spans="1:9" ht="16.2">
      <c r="A142" s="27"/>
      <c r="B142" s="80" t="s">
        <v>21</v>
      </c>
      <c r="C142" s="129">
        <v>10804</v>
      </c>
      <c r="D142" s="129">
        <v>10628</v>
      </c>
      <c r="E142" s="129">
        <f t="shared" si="3"/>
        <v>21432</v>
      </c>
      <c r="F142" s="129">
        <v>8970</v>
      </c>
      <c r="G142" s="129">
        <f t="shared" si="4"/>
        <v>-15</v>
      </c>
      <c r="H142" s="129">
        <f t="shared" si="4"/>
        <v>19</v>
      </c>
      <c r="I142" s="226"/>
    </row>
    <row r="143" spans="1:9" ht="16.2">
      <c r="A143" s="27"/>
      <c r="B143" s="80" t="s">
        <v>56</v>
      </c>
      <c r="C143" s="129">
        <v>10791</v>
      </c>
      <c r="D143" s="129">
        <v>10623</v>
      </c>
      <c r="E143" s="129">
        <f t="shared" si="3"/>
        <v>21414</v>
      </c>
      <c r="F143" s="129">
        <v>8960</v>
      </c>
      <c r="G143" s="129">
        <f t="shared" si="4"/>
        <v>-18</v>
      </c>
      <c r="H143" s="129">
        <f t="shared" si="4"/>
        <v>-10</v>
      </c>
      <c r="I143" s="226"/>
    </row>
    <row r="144" spans="1:9" ht="16.2">
      <c r="A144" s="27"/>
      <c r="B144" s="80" t="s">
        <v>48</v>
      </c>
      <c r="C144" s="129">
        <v>10797</v>
      </c>
      <c r="D144" s="129">
        <v>10607</v>
      </c>
      <c r="E144" s="129">
        <f t="shared" si="3"/>
        <v>21404</v>
      </c>
      <c r="F144" s="129">
        <v>8954</v>
      </c>
      <c r="G144" s="129">
        <f t="shared" si="4"/>
        <v>-10</v>
      </c>
      <c r="H144" s="129">
        <f t="shared" si="4"/>
        <v>-6</v>
      </c>
      <c r="I144" s="226"/>
    </row>
    <row r="145" spans="1:9" ht="16.2">
      <c r="A145" s="27"/>
      <c r="B145" s="80" t="s">
        <v>35</v>
      </c>
      <c r="C145" s="129">
        <v>10795</v>
      </c>
      <c r="D145" s="129">
        <v>10604</v>
      </c>
      <c r="E145" s="129">
        <f t="shared" si="3"/>
        <v>21399</v>
      </c>
      <c r="F145" s="129">
        <v>8959</v>
      </c>
      <c r="G145" s="129">
        <f t="shared" si="4"/>
        <v>-5</v>
      </c>
      <c r="H145" s="129">
        <f t="shared" si="4"/>
        <v>5</v>
      </c>
      <c r="I145" s="226"/>
    </row>
    <row r="146" spans="1:9" ht="16.2">
      <c r="A146" s="27"/>
      <c r="B146" s="80" t="s">
        <v>32</v>
      </c>
      <c r="C146" s="129">
        <v>10801</v>
      </c>
      <c r="D146" s="129">
        <v>10600</v>
      </c>
      <c r="E146" s="129">
        <f t="shared" si="3"/>
        <v>21401</v>
      </c>
      <c r="F146" s="129">
        <v>8963</v>
      </c>
      <c r="G146" s="129">
        <f t="shared" si="4"/>
        <v>2</v>
      </c>
      <c r="H146" s="129">
        <f t="shared" si="4"/>
        <v>4</v>
      </c>
      <c r="I146" s="226"/>
    </row>
    <row r="147" spans="1:9" ht="16.2">
      <c r="A147" s="27"/>
      <c r="B147" s="80" t="s">
        <v>22</v>
      </c>
      <c r="C147" s="129">
        <v>10791</v>
      </c>
      <c r="D147" s="129">
        <v>10601</v>
      </c>
      <c r="E147" s="129">
        <f t="shared" si="3"/>
        <v>21392</v>
      </c>
      <c r="F147" s="129">
        <v>8958</v>
      </c>
      <c r="G147" s="129">
        <f t="shared" si="4"/>
        <v>-9</v>
      </c>
      <c r="H147" s="129">
        <f t="shared" si="4"/>
        <v>-5</v>
      </c>
      <c r="I147" s="227">
        <v>4504</v>
      </c>
    </row>
    <row r="148" spans="1:9" ht="16.2">
      <c r="A148" s="27"/>
      <c r="B148" s="80" t="s">
        <v>47</v>
      </c>
      <c r="C148" s="129">
        <v>10794</v>
      </c>
      <c r="D148" s="129">
        <v>10600</v>
      </c>
      <c r="E148" s="129">
        <f t="shared" si="3"/>
        <v>21394</v>
      </c>
      <c r="F148" s="129">
        <v>8965</v>
      </c>
      <c r="G148" s="129">
        <f t="shared" si="4"/>
        <v>2</v>
      </c>
      <c r="H148" s="129">
        <f t="shared" si="4"/>
        <v>7</v>
      </c>
      <c r="I148" s="226"/>
    </row>
    <row r="149" spans="1:9" ht="16.95">
      <c r="A149" s="28"/>
      <c r="B149" s="81" t="s">
        <v>39</v>
      </c>
      <c r="C149" s="130">
        <v>10807</v>
      </c>
      <c r="D149" s="130">
        <v>10594</v>
      </c>
      <c r="E149" s="130">
        <f t="shared" si="3"/>
        <v>21401</v>
      </c>
      <c r="F149" s="130">
        <v>8970</v>
      </c>
      <c r="G149" s="130">
        <f t="shared" si="4"/>
        <v>7</v>
      </c>
      <c r="H149" s="130">
        <f t="shared" si="4"/>
        <v>5</v>
      </c>
      <c r="I149" s="228"/>
    </row>
    <row r="150" spans="1:9" ht="16.2">
      <c r="A150" s="3" t="s">
        <v>42</v>
      </c>
      <c r="B150" s="70" t="s">
        <v>55</v>
      </c>
      <c r="C150" s="131">
        <v>10799</v>
      </c>
      <c r="D150" s="131">
        <v>10601</v>
      </c>
      <c r="E150" s="178">
        <f t="shared" si="3"/>
        <v>21400</v>
      </c>
      <c r="F150" s="178">
        <v>8978</v>
      </c>
      <c r="G150" s="192">
        <f t="shared" si="4"/>
        <v>-1</v>
      </c>
      <c r="H150" s="192">
        <f t="shared" si="4"/>
        <v>8</v>
      </c>
      <c r="I150" s="225"/>
    </row>
    <row r="151" spans="1:9" ht="16.2">
      <c r="A151" s="4"/>
      <c r="B151" s="71" t="s">
        <v>53</v>
      </c>
      <c r="C151" s="119">
        <v>10798</v>
      </c>
      <c r="D151" s="119">
        <v>10608</v>
      </c>
      <c r="E151" s="119">
        <f t="shared" si="3"/>
        <v>21406</v>
      </c>
      <c r="F151" s="119">
        <v>8988</v>
      </c>
      <c r="G151" s="178">
        <f t="shared" si="4"/>
        <v>6</v>
      </c>
      <c r="H151" s="178">
        <f t="shared" si="4"/>
        <v>10</v>
      </c>
      <c r="I151" s="225"/>
    </row>
    <row r="152" spans="1:9" ht="16.2">
      <c r="A152" s="4"/>
      <c r="B152" s="71" t="s">
        <v>12</v>
      </c>
      <c r="C152" s="119">
        <v>10786</v>
      </c>
      <c r="D152" s="119">
        <v>10586</v>
      </c>
      <c r="E152" s="119">
        <f t="shared" si="3"/>
        <v>21372</v>
      </c>
      <c r="F152" s="119">
        <v>8965</v>
      </c>
      <c r="G152" s="178">
        <f t="shared" si="4"/>
        <v>-34</v>
      </c>
      <c r="H152" s="178">
        <f t="shared" si="4"/>
        <v>-23</v>
      </c>
      <c r="I152" s="226"/>
    </row>
    <row r="153" spans="1:9" ht="16.2">
      <c r="A153" s="4"/>
      <c r="B153" s="71" t="s">
        <v>16</v>
      </c>
      <c r="C153" s="119">
        <v>10785</v>
      </c>
      <c r="D153" s="119">
        <v>10544</v>
      </c>
      <c r="E153" s="119">
        <f t="shared" si="3"/>
        <v>21329</v>
      </c>
      <c r="F153" s="119">
        <v>8935</v>
      </c>
      <c r="G153" s="178">
        <f t="shared" si="4"/>
        <v>-43</v>
      </c>
      <c r="H153" s="178">
        <f t="shared" si="4"/>
        <v>-30</v>
      </c>
      <c r="I153" s="226"/>
    </row>
    <row r="154" spans="1:9" ht="16.2">
      <c r="A154" s="4"/>
      <c r="B154" s="71" t="s">
        <v>21</v>
      </c>
      <c r="C154" s="119">
        <v>10771</v>
      </c>
      <c r="D154" s="119">
        <v>10545</v>
      </c>
      <c r="E154" s="119">
        <f t="shared" si="3"/>
        <v>21316</v>
      </c>
      <c r="F154" s="119">
        <v>8941</v>
      </c>
      <c r="G154" s="178">
        <f t="shared" si="4"/>
        <v>-13</v>
      </c>
      <c r="H154" s="178">
        <f t="shared" si="4"/>
        <v>6</v>
      </c>
      <c r="I154" s="226"/>
    </row>
    <row r="155" spans="1:9" ht="16.2">
      <c r="A155" s="4"/>
      <c r="B155" s="71" t="s">
        <v>56</v>
      </c>
      <c r="C155" s="119">
        <v>10768</v>
      </c>
      <c r="D155" s="119">
        <v>10534</v>
      </c>
      <c r="E155" s="119">
        <f t="shared" si="3"/>
        <v>21302</v>
      </c>
      <c r="F155" s="119">
        <v>8949</v>
      </c>
      <c r="G155" s="178">
        <f t="shared" si="4"/>
        <v>-14</v>
      </c>
      <c r="H155" s="178">
        <f t="shared" si="4"/>
        <v>8</v>
      </c>
      <c r="I155" s="226"/>
    </row>
    <row r="156" spans="1:9" ht="16.2">
      <c r="A156" s="4"/>
      <c r="B156" s="71" t="s">
        <v>48</v>
      </c>
      <c r="C156" s="119">
        <v>10753</v>
      </c>
      <c r="D156" s="119">
        <v>10524</v>
      </c>
      <c r="E156" s="119">
        <f t="shared" si="3"/>
        <v>21277</v>
      </c>
      <c r="F156" s="119">
        <v>8936</v>
      </c>
      <c r="G156" s="178">
        <f t="shared" si="4"/>
        <v>-25</v>
      </c>
      <c r="H156" s="178">
        <f t="shared" si="4"/>
        <v>-13</v>
      </c>
      <c r="I156" s="226"/>
    </row>
    <row r="157" spans="1:9" ht="16.2">
      <c r="A157" s="4"/>
      <c r="B157" s="71" t="s">
        <v>35</v>
      </c>
      <c r="C157" s="119">
        <v>10753</v>
      </c>
      <c r="D157" s="119">
        <v>10505</v>
      </c>
      <c r="E157" s="119">
        <f t="shared" si="3"/>
        <v>21258</v>
      </c>
      <c r="F157" s="119">
        <v>8945</v>
      </c>
      <c r="G157" s="178">
        <f t="shared" si="4"/>
        <v>-19</v>
      </c>
      <c r="H157" s="178">
        <f t="shared" si="4"/>
        <v>9</v>
      </c>
      <c r="I157" s="226"/>
    </row>
    <row r="158" spans="1:9" ht="16.2">
      <c r="A158" s="4"/>
      <c r="B158" s="71" t="s">
        <v>32</v>
      </c>
      <c r="C158" s="119">
        <v>10743</v>
      </c>
      <c r="D158" s="119">
        <v>10504</v>
      </c>
      <c r="E158" s="119">
        <f t="shared" ref="E158:E221" si="5">+C158+D158</f>
        <v>21247</v>
      </c>
      <c r="F158" s="119">
        <v>8935</v>
      </c>
      <c r="G158" s="178">
        <f t="shared" si="4"/>
        <v>-11</v>
      </c>
      <c r="H158" s="178">
        <f t="shared" si="4"/>
        <v>-10</v>
      </c>
      <c r="I158" s="226"/>
    </row>
    <row r="159" spans="1:9" ht="16.2">
      <c r="A159" s="4"/>
      <c r="B159" s="71" t="s">
        <v>22</v>
      </c>
      <c r="C159" s="119">
        <v>10755</v>
      </c>
      <c r="D159" s="119">
        <v>10514</v>
      </c>
      <c r="E159" s="119">
        <f t="shared" si="5"/>
        <v>21269</v>
      </c>
      <c r="F159" s="119">
        <v>8952</v>
      </c>
      <c r="G159" s="178">
        <f t="shared" ref="G159:H222" si="6">+E159-E158</f>
        <v>22</v>
      </c>
      <c r="H159" s="178">
        <f t="shared" si="6"/>
        <v>17</v>
      </c>
      <c r="I159" s="227">
        <v>4694</v>
      </c>
    </row>
    <row r="160" spans="1:9" ht="16.2">
      <c r="A160" s="4"/>
      <c r="B160" s="71" t="s">
        <v>47</v>
      </c>
      <c r="C160" s="119">
        <v>10746</v>
      </c>
      <c r="D160" s="119">
        <v>10508</v>
      </c>
      <c r="E160" s="119">
        <f t="shared" si="5"/>
        <v>21254</v>
      </c>
      <c r="F160" s="119">
        <v>8945</v>
      </c>
      <c r="G160" s="178">
        <f t="shared" si="6"/>
        <v>-15</v>
      </c>
      <c r="H160" s="178">
        <f t="shared" si="6"/>
        <v>-7</v>
      </c>
      <c r="I160" s="226"/>
    </row>
    <row r="161" spans="1:9" ht="16.95">
      <c r="A161" s="21"/>
      <c r="B161" s="72" t="s">
        <v>39</v>
      </c>
      <c r="C161" s="120">
        <v>10748</v>
      </c>
      <c r="D161" s="120">
        <v>10520</v>
      </c>
      <c r="E161" s="120">
        <f t="shared" si="5"/>
        <v>21268</v>
      </c>
      <c r="F161" s="120">
        <v>8956</v>
      </c>
      <c r="G161" s="178">
        <f t="shared" si="6"/>
        <v>14</v>
      </c>
      <c r="H161" s="178">
        <f t="shared" si="6"/>
        <v>11</v>
      </c>
      <c r="I161" s="228"/>
    </row>
    <row r="162" spans="1:9" ht="16.2">
      <c r="A162" s="15" t="s">
        <v>29</v>
      </c>
      <c r="B162" s="64" t="s">
        <v>55</v>
      </c>
      <c r="C162" s="132">
        <v>10747</v>
      </c>
      <c r="D162" s="132">
        <v>10522</v>
      </c>
      <c r="E162" s="179">
        <f t="shared" si="5"/>
        <v>21269</v>
      </c>
      <c r="F162" s="179">
        <v>8966</v>
      </c>
      <c r="G162" s="112">
        <f t="shared" si="6"/>
        <v>1</v>
      </c>
      <c r="H162" s="112">
        <f t="shared" si="6"/>
        <v>10</v>
      </c>
      <c r="I162" s="225"/>
    </row>
    <row r="163" spans="1:9" ht="16.2">
      <c r="A163" s="16"/>
      <c r="B163" s="65" t="s">
        <v>53</v>
      </c>
      <c r="C163" s="113">
        <v>10713</v>
      </c>
      <c r="D163" s="113">
        <v>10518</v>
      </c>
      <c r="E163" s="113">
        <f t="shared" si="5"/>
        <v>21231</v>
      </c>
      <c r="F163" s="113">
        <v>8940</v>
      </c>
      <c r="G163" s="113">
        <f t="shared" si="6"/>
        <v>-38</v>
      </c>
      <c r="H163" s="113">
        <f t="shared" si="6"/>
        <v>-26</v>
      </c>
      <c r="I163" s="225"/>
    </row>
    <row r="164" spans="1:9" ht="16.2">
      <c r="A164" s="16"/>
      <c r="B164" s="65" t="s">
        <v>12</v>
      </c>
      <c r="C164" s="113">
        <v>10699</v>
      </c>
      <c r="D164" s="113">
        <v>10510</v>
      </c>
      <c r="E164" s="113">
        <f t="shared" si="5"/>
        <v>21209</v>
      </c>
      <c r="F164" s="113">
        <v>8945</v>
      </c>
      <c r="G164" s="143">
        <f t="shared" si="6"/>
        <v>-22</v>
      </c>
      <c r="H164" s="143">
        <f t="shared" si="6"/>
        <v>5</v>
      </c>
      <c r="I164" s="226"/>
    </row>
    <row r="165" spans="1:9" ht="16.2">
      <c r="A165" s="16"/>
      <c r="B165" s="65" t="s">
        <v>16</v>
      </c>
      <c r="C165" s="113">
        <v>10693</v>
      </c>
      <c r="D165" s="113">
        <v>10524</v>
      </c>
      <c r="E165" s="113">
        <f t="shared" si="5"/>
        <v>21217</v>
      </c>
      <c r="F165" s="113">
        <v>8963</v>
      </c>
      <c r="G165" s="113">
        <f t="shared" si="6"/>
        <v>8</v>
      </c>
      <c r="H165" s="113">
        <f t="shared" si="6"/>
        <v>18</v>
      </c>
      <c r="I165" s="226"/>
    </row>
    <row r="166" spans="1:9" ht="16.2">
      <c r="A166" s="16"/>
      <c r="B166" s="65" t="s">
        <v>21</v>
      </c>
      <c r="C166" s="113">
        <v>10709</v>
      </c>
      <c r="D166" s="113">
        <v>10518</v>
      </c>
      <c r="E166" s="113">
        <f t="shared" si="5"/>
        <v>21227</v>
      </c>
      <c r="F166" s="113">
        <v>9005</v>
      </c>
      <c r="G166" s="113">
        <f t="shared" si="6"/>
        <v>10</v>
      </c>
      <c r="H166" s="113">
        <f t="shared" si="6"/>
        <v>42</v>
      </c>
      <c r="I166" s="226"/>
    </row>
    <row r="167" spans="1:9" ht="16.2">
      <c r="A167" s="16"/>
      <c r="B167" s="65" t="s">
        <v>56</v>
      </c>
      <c r="C167" s="113">
        <v>10716</v>
      </c>
      <c r="D167" s="113">
        <v>10528</v>
      </c>
      <c r="E167" s="113">
        <f t="shared" si="5"/>
        <v>21244</v>
      </c>
      <c r="F167" s="113">
        <v>9019</v>
      </c>
      <c r="G167" s="113">
        <f t="shared" si="6"/>
        <v>17</v>
      </c>
      <c r="H167" s="113">
        <f t="shared" si="6"/>
        <v>14</v>
      </c>
      <c r="I167" s="226"/>
    </row>
    <row r="168" spans="1:9" ht="16.2">
      <c r="A168" s="16"/>
      <c r="B168" s="65" t="s">
        <v>48</v>
      </c>
      <c r="C168" s="113">
        <v>10721</v>
      </c>
      <c r="D168" s="113">
        <v>10539</v>
      </c>
      <c r="E168" s="113">
        <f t="shared" si="5"/>
        <v>21260</v>
      </c>
      <c r="F168" s="113">
        <v>9034</v>
      </c>
      <c r="G168" s="143">
        <f t="shared" si="6"/>
        <v>16</v>
      </c>
      <c r="H168" s="143">
        <f t="shared" si="6"/>
        <v>15</v>
      </c>
      <c r="I168" s="226"/>
    </row>
    <row r="169" spans="1:9" ht="16.2">
      <c r="A169" s="16"/>
      <c r="B169" s="65" t="s">
        <v>35</v>
      </c>
      <c r="C169" s="113">
        <v>10727</v>
      </c>
      <c r="D169" s="113">
        <v>10543</v>
      </c>
      <c r="E169" s="113">
        <f t="shared" si="5"/>
        <v>21270</v>
      </c>
      <c r="F169" s="113">
        <v>9047</v>
      </c>
      <c r="G169" s="113">
        <f t="shared" si="6"/>
        <v>10</v>
      </c>
      <c r="H169" s="113">
        <f t="shared" si="6"/>
        <v>13</v>
      </c>
      <c r="I169" s="226"/>
    </row>
    <row r="170" spans="1:9" ht="16.2">
      <c r="A170" s="16"/>
      <c r="B170" s="65" t="s">
        <v>32</v>
      </c>
      <c r="C170" s="113">
        <v>10726</v>
      </c>
      <c r="D170" s="113">
        <v>10537</v>
      </c>
      <c r="E170" s="113">
        <f t="shared" si="5"/>
        <v>21263</v>
      </c>
      <c r="F170" s="113">
        <v>9048</v>
      </c>
      <c r="G170" s="113">
        <f t="shared" si="6"/>
        <v>-7</v>
      </c>
      <c r="H170" s="113">
        <f t="shared" si="6"/>
        <v>1</v>
      </c>
      <c r="I170" s="226"/>
    </row>
    <row r="171" spans="1:9" ht="16.2">
      <c r="A171" s="16"/>
      <c r="B171" s="65" t="s">
        <v>22</v>
      </c>
      <c r="C171" s="113">
        <v>10722</v>
      </c>
      <c r="D171" s="113">
        <v>10526</v>
      </c>
      <c r="E171" s="113">
        <f t="shared" si="5"/>
        <v>21248</v>
      </c>
      <c r="F171" s="113">
        <v>9053</v>
      </c>
      <c r="G171" s="143">
        <f t="shared" si="6"/>
        <v>-15</v>
      </c>
      <c r="H171" s="143">
        <f t="shared" si="6"/>
        <v>5</v>
      </c>
      <c r="I171" s="227">
        <v>4893</v>
      </c>
    </row>
    <row r="172" spans="1:9" ht="16.2">
      <c r="A172" s="16"/>
      <c r="B172" s="65" t="s">
        <v>47</v>
      </c>
      <c r="C172" s="113">
        <v>10725</v>
      </c>
      <c r="D172" s="113">
        <v>10512</v>
      </c>
      <c r="E172" s="113">
        <f t="shared" si="5"/>
        <v>21237</v>
      </c>
      <c r="F172" s="113">
        <v>9066</v>
      </c>
      <c r="G172" s="113">
        <f t="shared" si="6"/>
        <v>-11</v>
      </c>
      <c r="H172" s="113">
        <f t="shared" si="6"/>
        <v>13</v>
      </c>
      <c r="I172" s="226"/>
    </row>
    <row r="173" spans="1:9" ht="16.95">
      <c r="A173" s="17"/>
      <c r="B173" s="66" t="s">
        <v>39</v>
      </c>
      <c r="C173" s="114">
        <v>10712</v>
      </c>
      <c r="D173" s="114">
        <v>10500</v>
      </c>
      <c r="E173" s="114">
        <f t="shared" si="5"/>
        <v>21212</v>
      </c>
      <c r="F173" s="114">
        <v>9057</v>
      </c>
      <c r="G173" s="114">
        <f t="shared" si="6"/>
        <v>-25</v>
      </c>
      <c r="H173" s="114">
        <f t="shared" si="6"/>
        <v>-9</v>
      </c>
      <c r="I173" s="228"/>
    </row>
    <row r="174" spans="1:9" ht="16.2">
      <c r="A174" s="12" t="s">
        <v>23</v>
      </c>
      <c r="B174" s="61" t="s">
        <v>55</v>
      </c>
      <c r="C174" s="133">
        <v>10695</v>
      </c>
      <c r="D174" s="133">
        <v>10494</v>
      </c>
      <c r="E174" s="180">
        <f t="shared" si="5"/>
        <v>21189</v>
      </c>
      <c r="F174" s="180">
        <v>9055</v>
      </c>
      <c r="G174" s="124">
        <f t="shared" si="6"/>
        <v>-23</v>
      </c>
      <c r="H174" s="124">
        <f t="shared" si="6"/>
        <v>-2</v>
      </c>
      <c r="I174" s="225"/>
    </row>
    <row r="175" spans="1:9" ht="16.2">
      <c r="A175" s="13"/>
      <c r="B175" s="62" t="s">
        <v>53</v>
      </c>
      <c r="C175" s="110">
        <v>10675</v>
      </c>
      <c r="D175" s="110">
        <v>10496</v>
      </c>
      <c r="E175" s="110">
        <f t="shared" si="5"/>
        <v>21171</v>
      </c>
      <c r="F175" s="110">
        <v>9046</v>
      </c>
      <c r="G175" s="110">
        <f t="shared" si="6"/>
        <v>-18</v>
      </c>
      <c r="H175" s="110">
        <f t="shared" si="6"/>
        <v>-9</v>
      </c>
      <c r="I175" s="225"/>
    </row>
    <row r="176" spans="1:9" ht="16.2">
      <c r="A176" s="13"/>
      <c r="B176" s="62" t="s">
        <v>12</v>
      </c>
      <c r="C176" s="134">
        <v>10670</v>
      </c>
      <c r="D176" s="134">
        <v>10502</v>
      </c>
      <c r="E176" s="110">
        <f t="shared" si="5"/>
        <v>21172</v>
      </c>
      <c r="F176" s="110">
        <v>9060</v>
      </c>
      <c r="G176" s="110">
        <f t="shared" si="6"/>
        <v>1</v>
      </c>
      <c r="H176" s="110">
        <f t="shared" si="6"/>
        <v>14</v>
      </c>
      <c r="I176" s="226"/>
    </row>
    <row r="177" spans="1:9" ht="16.2">
      <c r="A177" s="13"/>
      <c r="B177" s="62" t="s">
        <v>16</v>
      </c>
      <c r="C177" s="110">
        <v>10667</v>
      </c>
      <c r="D177" s="110">
        <v>10500</v>
      </c>
      <c r="E177" s="110">
        <f t="shared" si="5"/>
        <v>21167</v>
      </c>
      <c r="F177" s="110">
        <v>9097</v>
      </c>
      <c r="G177" s="110">
        <f t="shared" si="6"/>
        <v>-5</v>
      </c>
      <c r="H177" s="110">
        <f t="shared" si="6"/>
        <v>37</v>
      </c>
      <c r="I177" s="226"/>
    </row>
    <row r="178" spans="1:9" ht="16.2">
      <c r="A178" s="13"/>
      <c r="B178" s="62" t="s">
        <v>21</v>
      </c>
      <c r="C178" s="134">
        <v>10669</v>
      </c>
      <c r="D178" s="134">
        <v>10507</v>
      </c>
      <c r="E178" s="110">
        <f t="shared" si="5"/>
        <v>21176</v>
      </c>
      <c r="F178" s="110">
        <v>9124</v>
      </c>
      <c r="G178" s="110">
        <f t="shared" si="6"/>
        <v>9</v>
      </c>
      <c r="H178" s="110">
        <f t="shared" si="6"/>
        <v>27</v>
      </c>
      <c r="I178" s="226"/>
    </row>
    <row r="179" spans="1:9" ht="16.2">
      <c r="A179" s="13"/>
      <c r="B179" s="62" t="s">
        <v>56</v>
      </c>
      <c r="C179" s="110">
        <v>10660</v>
      </c>
      <c r="D179" s="110">
        <v>10499</v>
      </c>
      <c r="E179" s="110">
        <f t="shared" si="5"/>
        <v>21159</v>
      </c>
      <c r="F179" s="110">
        <v>9124</v>
      </c>
      <c r="G179" s="110">
        <f t="shared" si="6"/>
        <v>-17</v>
      </c>
      <c r="H179" s="110">
        <f t="shared" si="6"/>
        <v>0</v>
      </c>
      <c r="I179" s="226"/>
    </row>
    <row r="180" spans="1:9" ht="16.2">
      <c r="A180" s="13"/>
      <c r="B180" s="62" t="s">
        <v>48</v>
      </c>
      <c r="C180" s="134">
        <v>10652</v>
      </c>
      <c r="D180" s="134">
        <v>10496</v>
      </c>
      <c r="E180" s="110">
        <f t="shared" si="5"/>
        <v>21148</v>
      </c>
      <c r="F180" s="110">
        <v>9126</v>
      </c>
      <c r="G180" s="110">
        <f t="shared" si="6"/>
        <v>-11</v>
      </c>
      <c r="H180" s="110">
        <f t="shared" si="6"/>
        <v>2</v>
      </c>
      <c r="I180" s="226"/>
    </row>
    <row r="181" spans="1:9" ht="16.2">
      <c r="A181" s="13"/>
      <c r="B181" s="62" t="s">
        <v>35</v>
      </c>
      <c r="C181" s="110">
        <v>10777</v>
      </c>
      <c r="D181" s="110">
        <v>10644</v>
      </c>
      <c r="E181" s="110">
        <f t="shared" si="5"/>
        <v>21421</v>
      </c>
      <c r="F181" s="110">
        <v>9228</v>
      </c>
      <c r="G181" s="110">
        <f t="shared" si="6"/>
        <v>273</v>
      </c>
      <c r="H181" s="110">
        <f t="shared" si="6"/>
        <v>102</v>
      </c>
      <c r="I181" s="226"/>
    </row>
    <row r="182" spans="1:9" ht="16.2">
      <c r="A182" s="13"/>
      <c r="B182" s="62" t="s">
        <v>32</v>
      </c>
      <c r="C182" s="134">
        <v>10772</v>
      </c>
      <c r="D182" s="134">
        <v>10648</v>
      </c>
      <c r="E182" s="110">
        <f t="shared" si="5"/>
        <v>21420</v>
      </c>
      <c r="F182" s="110">
        <v>9233</v>
      </c>
      <c r="G182" s="110">
        <f t="shared" si="6"/>
        <v>-1</v>
      </c>
      <c r="H182" s="110">
        <f t="shared" si="6"/>
        <v>5</v>
      </c>
      <c r="I182" s="226"/>
    </row>
    <row r="183" spans="1:9" ht="16.2">
      <c r="A183" s="13"/>
      <c r="B183" s="62" t="s">
        <v>22</v>
      </c>
      <c r="C183" s="110">
        <v>10764</v>
      </c>
      <c r="D183" s="110">
        <v>10652</v>
      </c>
      <c r="E183" s="110">
        <f t="shared" si="5"/>
        <v>21416</v>
      </c>
      <c r="F183" s="110">
        <v>9247</v>
      </c>
      <c r="G183" s="110">
        <f t="shared" si="6"/>
        <v>-4</v>
      </c>
      <c r="H183" s="110">
        <f t="shared" si="6"/>
        <v>14</v>
      </c>
      <c r="I183" s="227">
        <v>5212</v>
      </c>
    </row>
    <row r="184" spans="1:9" ht="18" customHeight="1">
      <c r="A184" s="13"/>
      <c r="B184" s="62" t="s">
        <v>47</v>
      </c>
      <c r="C184" s="110">
        <v>10765</v>
      </c>
      <c r="D184" s="110">
        <v>10664</v>
      </c>
      <c r="E184" s="110">
        <f t="shared" si="5"/>
        <v>21429</v>
      </c>
      <c r="F184" s="110">
        <v>9265</v>
      </c>
      <c r="G184" s="110">
        <f t="shared" si="6"/>
        <v>13</v>
      </c>
      <c r="H184" s="110">
        <f t="shared" si="6"/>
        <v>18</v>
      </c>
      <c r="I184" s="226"/>
    </row>
    <row r="185" spans="1:9" ht="18" customHeight="1">
      <c r="A185" s="14"/>
      <c r="B185" s="63" t="s">
        <v>39</v>
      </c>
      <c r="C185" s="111">
        <v>10758</v>
      </c>
      <c r="D185" s="111">
        <v>10677</v>
      </c>
      <c r="E185" s="111">
        <f t="shared" si="5"/>
        <v>21435</v>
      </c>
      <c r="F185" s="111">
        <v>9264</v>
      </c>
      <c r="G185" s="111">
        <f t="shared" si="6"/>
        <v>6</v>
      </c>
      <c r="H185" s="111">
        <f t="shared" si="6"/>
        <v>-1</v>
      </c>
      <c r="I185" s="230"/>
    </row>
    <row r="186" spans="1:9" ht="18" customHeight="1">
      <c r="A186" s="29" t="s">
        <v>63</v>
      </c>
      <c r="B186" s="82" t="s">
        <v>55</v>
      </c>
      <c r="C186" s="135">
        <v>10734</v>
      </c>
      <c r="D186" s="169">
        <v>10661</v>
      </c>
      <c r="E186" s="169">
        <f t="shared" si="5"/>
        <v>21395</v>
      </c>
      <c r="F186" s="169">
        <v>9244</v>
      </c>
      <c r="G186" s="169">
        <f t="shared" si="6"/>
        <v>-40</v>
      </c>
      <c r="H186" s="169">
        <f t="shared" si="6"/>
        <v>-20</v>
      </c>
      <c r="I186" s="231"/>
    </row>
    <row r="187" spans="1:9" ht="18" customHeight="1">
      <c r="A187" s="30"/>
      <c r="B187" s="83" t="s">
        <v>53</v>
      </c>
      <c r="C187" s="136">
        <v>10731</v>
      </c>
      <c r="D187" s="136">
        <v>10668</v>
      </c>
      <c r="E187" s="136">
        <f t="shared" si="5"/>
        <v>21399</v>
      </c>
      <c r="F187" s="136">
        <v>9253</v>
      </c>
      <c r="G187" s="136">
        <f t="shared" si="6"/>
        <v>4</v>
      </c>
      <c r="H187" s="136">
        <f t="shared" si="6"/>
        <v>9</v>
      </c>
      <c r="I187" s="225"/>
    </row>
    <row r="188" spans="1:9" ht="18" customHeight="1">
      <c r="A188" s="30"/>
      <c r="B188" s="83" t="s">
        <v>12</v>
      </c>
      <c r="C188" s="137">
        <v>10738</v>
      </c>
      <c r="D188" s="137">
        <v>10665</v>
      </c>
      <c r="E188" s="136">
        <f t="shared" si="5"/>
        <v>21403</v>
      </c>
      <c r="F188" s="136">
        <v>9256</v>
      </c>
      <c r="G188" s="136">
        <f t="shared" si="6"/>
        <v>4</v>
      </c>
      <c r="H188" s="136">
        <f t="shared" si="6"/>
        <v>3</v>
      </c>
      <c r="I188" s="226"/>
    </row>
    <row r="189" spans="1:9" ht="18" customHeight="1">
      <c r="A189" s="30"/>
      <c r="B189" s="83" t="s">
        <v>16</v>
      </c>
      <c r="C189" s="136">
        <v>10726</v>
      </c>
      <c r="D189" s="136">
        <v>10677</v>
      </c>
      <c r="E189" s="136">
        <f t="shared" si="5"/>
        <v>21403</v>
      </c>
      <c r="F189" s="136">
        <v>9305</v>
      </c>
      <c r="G189" s="136">
        <f t="shared" si="6"/>
        <v>0</v>
      </c>
      <c r="H189" s="136">
        <f t="shared" si="6"/>
        <v>49</v>
      </c>
      <c r="I189" s="226"/>
    </row>
    <row r="190" spans="1:9" ht="18" customHeight="1">
      <c r="A190" s="30"/>
      <c r="B190" s="83" t="s">
        <v>21</v>
      </c>
      <c r="C190" s="137">
        <v>10739</v>
      </c>
      <c r="D190" s="137">
        <v>10708</v>
      </c>
      <c r="E190" s="136">
        <f t="shared" si="5"/>
        <v>21447</v>
      </c>
      <c r="F190" s="136">
        <v>9362</v>
      </c>
      <c r="G190" s="136">
        <f t="shared" si="6"/>
        <v>44</v>
      </c>
      <c r="H190" s="136">
        <f t="shared" si="6"/>
        <v>57</v>
      </c>
      <c r="I190" s="226"/>
    </row>
    <row r="191" spans="1:9" ht="18" customHeight="1">
      <c r="A191" s="30"/>
      <c r="B191" s="83" t="s">
        <v>56</v>
      </c>
      <c r="C191" s="136">
        <v>10741</v>
      </c>
      <c r="D191" s="136">
        <v>10721</v>
      </c>
      <c r="E191" s="136">
        <f t="shared" si="5"/>
        <v>21462</v>
      </c>
      <c r="F191" s="136">
        <v>9376</v>
      </c>
      <c r="G191" s="136">
        <f t="shared" si="6"/>
        <v>15</v>
      </c>
      <c r="H191" s="136">
        <f t="shared" si="6"/>
        <v>14</v>
      </c>
      <c r="I191" s="226"/>
    </row>
    <row r="192" spans="1:9" ht="18" customHeight="1">
      <c r="A192" s="30"/>
      <c r="B192" s="83" t="s">
        <v>48</v>
      </c>
      <c r="C192" s="137">
        <v>10746</v>
      </c>
      <c r="D192" s="137">
        <v>10718</v>
      </c>
      <c r="E192" s="136">
        <f t="shared" si="5"/>
        <v>21464</v>
      </c>
      <c r="F192" s="136">
        <v>9395</v>
      </c>
      <c r="G192" s="136">
        <f t="shared" si="6"/>
        <v>2</v>
      </c>
      <c r="H192" s="136">
        <f t="shared" si="6"/>
        <v>19</v>
      </c>
      <c r="I192" s="226"/>
    </row>
    <row r="193" spans="1:9" ht="18" customHeight="1">
      <c r="A193" s="30"/>
      <c r="B193" s="83" t="s">
        <v>35</v>
      </c>
      <c r="C193" s="136">
        <v>10750</v>
      </c>
      <c r="D193" s="136">
        <v>10714</v>
      </c>
      <c r="E193" s="136">
        <f t="shared" si="5"/>
        <v>21464</v>
      </c>
      <c r="F193" s="136">
        <v>9400</v>
      </c>
      <c r="G193" s="136">
        <f t="shared" si="6"/>
        <v>0</v>
      </c>
      <c r="H193" s="136">
        <f t="shared" si="6"/>
        <v>5</v>
      </c>
      <c r="I193" s="226"/>
    </row>
    <row r="194" spans="1:9" ht="18" customHeight="1">
      <c r="A194" s="30"/>
      <c r="B194" s="83" t="s">
        <v>32</v>
      </c>
      <c r="C194" s="137">
        <v>10761</v>
      </c>
      <c r="D194" s="137">
        <v>10725</v>
      </c>
      <c r="E194" s="136">
        <f t="shared" si="5"/>
        <v>21486</v>
      </c>
      <c r="F194" s="136">
        <v>9430</v>
      </c>
      <c r="G194" s="136">
        <f t="shared" si="6"/>
        <v>22</v>
      </c>
      <c r="H194" s="136">
        <f t="shared" si="6"/>
        <v>30</v>
      </c>
      <c r="I194" s="226"/>
    </row>
    <row r="195" spans="1:9" ht="18" customHeight="1">
      <c r="A195" s="30"/>
      <c r="B195" s="83" t="s">
        <v>22</v>
      </c>
      <c r="C195" s="136">
        <v>10761</v>
      </c>
      <c r="D195" s="136">
        <v>10721</v>
      </c>
      <c r="E195" s="136">
        <f t="shared" si="5"/>
        <v>21482</v>
      </c>
      <c r="F195" s="136">
        <v>9428</v>
      </c>
      <c r="G195" s="136">
        <f t="shared" si="6"/>
        <v>-4</v>
      </c>
      <c r="H195" s="136">
        <f t="shared" si="6"/>
        <v>-2</v>
      </c>
      <c r="I195" s="227">
        <v>5548</v>
      </c>
    </row>
    <row r="196" spans="1:9" ht="18" customHeight="1">
      <c r="A196" s="30"/>
      <c r="B196" s="83" t="s">
        <v>47</v>
      </c>
      <c r="C196" s="136">
        <v>10739</v>
      </c>
      <c r="D196" s="136">
        <v>10705</v>
      </c>
      <c r="E196" s="136">
        <f t="shared" si="5"/>
        <v>21444</v>
      </c>
      <c r="F196" s="136">
        <v>9420</v>
      </c>
      <c r="G196" s="136">
        <f t="shared" si="6"/>
        <v>-38</v>
      </c>
      <c r="H196" s="136">
        <f t="shared" si="6"/>
        <v>-8</v>
      </c>
      <c r="I196" s="226"/>
    </row>
    <row r="197" spans="1:9" ht="18" customHeight="1">
      <c r="A197" s="31"/>
      <c r="B197" s="84" t="s">
        <v>39</v>
      </c>
      <c r="C197" s="138">
        <v>10736</v>
      </c>
      <c r="D197" s="138">
        <v>10689</v>
      </c>
      <c r="E197" s="138">
        <f t="shared" si="5"/>
        <v>21425</v>
      </c>
      <c r="F197" s="138">
        <v>9420</v>
      </c>
      <c r="G197" s="138">
        <f t="shared" si="6"/>
        <v>-19</v>
      </c>
      <c r="H197" s="138">
        <f t="shared" si="6"/>
        <v>0</v>
      </c>
      <c r="I197" s="228"/>
    </row>
    <row r="198" spans="1:9" ht="18" customHeight="1">
      <c r="A198" s="12" t="s">
        <v>51</v>
      </c>
      <c r="B198" s="61" t="s">
        <v>55</v>
      </c>
      <c r="C198" s="133">
        <v>10750</v>
      </c>
      <c r="D198" s="124">
        <v>10703</v>
      </c>
      <c r="E198" s="124">
        <f t="shared" si="5"/>
        <v>21453</v>
      </c>
      <c r="F198" s="124">
        <v>9445</v>
      </c>
      <c r="G198" s="124">
        <f t="shared" si="6"/>
        <v>28</v>
      </c>
      <c r="H198" s="124">
        <f t="shared" si="6"/>
        <v>25</v>
      </c>
      <c r="I198" s="231"/>
    </row>
    <row r="199" spans="1:9" ht="18" customHeight="1">
      <c r="A199" s="13"/>
      <c r="B199" s="62" t="s">
        <v>53</v>
      </c>
      <c r="C199" s="110">
        <v>10727</v>
      </c>
      <c r="D199" s="110">
        <v>10717</v>
      </c>
      <c r="E199" s="110">
        <f t="shared" si="5"/>
        <v>21444</v>
      </c>
      <c r="F199" s="110">
        <v>9431</v>
      </c>
      <c r="G199" s="110">
        <f t="shared" si="6"/>
        <v>-9</v>
      </c>
      <c r="H199" s="110">
        <f t="shared" si="6"/>
        <v>-14</v>
      </c>
      <c r="I199" s="225"/>
    </row>
    <row r="200" spans="1:9" ht="18" customHeight="1">
      <c r="A200" s="13"/>
      <c r="B200" s="62" t="s">
        <v>12</v>
      </c>
      <c r="C200" s="134">
        <v>10729</v>
      </c>
      <c r="D200" s="134">
        <v>10714</v>
      </c>
      <c r="E200" s="110">
        <f t="shared" si="5"/>
        <v>21443</v>
      </c>
      <c r="F200" s="110">
        <v>9433</v>
      </c>
      <c r="G200" s="110">
        <f t="shared" si="6"/>
        <v>-1</v>
      </c>
      <c r="H200" s="110">
        <f t="shared" si="6"/>
        <v>2</v>
      </c>
      <c r="I200" s="226"/>
    </row>
    <row r="201" spans="1:9" ht="18" customHeight="1">
      <c r="A201" s="13"/>
      <c r="B201" s="62" t="s">
        <v>16</v>
      </c>
      <c r="C201" s="110">
        <v>10741</v>
      </c>
      <c r="D201" s="110">
        <v>10741</v>
      </c>
      <c r="E201" s="110">
        <f t="shared" si="5"/>
        <v>21482</v>
      </c>
      <c r="F201" s="110">
        <v>9509</v>
      </c>
      <c r="G201" s="110">
        <f t="shared" si="6"/>
        <v>39</v>
      </c>
      <c r="H201" s="110">
        <f t="shared" si="6"/>
        <v>76</v>
      </c>
      <c r="I201" s="226"/>
    </row>
    <row r="202" spans="1:9" ht="18" customHeight="1">
      <c r="A202" s="13"/>
      <c r="B202" s="62" t="s">
        <v>21</v>
      </c>
      <c r="C202" s="134">
        <v>10734</v>
      </c>
      <c r="D202" s="134">
        <v>10745</v>
      </c>
      <c r="E202" s="110">
        <f t="shared" si="5"/>
        <v>21479</v>
      </c>
      <c r="F202" s="110">
        <v>9525</v>
      </c>
      <c r="G202" s="110">
        <f t="shared" si="6"/>
        <v>-3</v>
      </c>
      <c r="H202" s="110">
        <f t="shared" si="6"/>
        <v>16</v>
      </c>
      <c r="I202" s="226"/>
    </row>
    <row r="203" spans="1:9" ht="18" customHeight="1">
      <c r="A203" s="13"/>
      <c r="B203" s="62" t="s">
        <v>56</v>
      </c>
      <c r="C203" s="110">
        <v>10722</v>
      </c>
      <c r="D203" s="110">
        <v>10739</v>
      </c>
      <c r="E203" s="110">
        <f t="shared" si="5"/>
        <v>21461</v>
      </c>
      <c r="F203" s="110">
        <v>9528</v>
      </c>
      <c r="G203" s="110">
        <f t="shared" si="6"/>
        <v>-18</v>
      </c>
      <c r="H203" s="110">
        <f t="shared" si="6"/>
        <v>3</v>
      </c>
      <c r="I203" s="226"/>
    </row>
    <row r="204" spans="1:9" ht="18" customHeight="1">
      <c r="A204" s="13"/>
      <c r="B204" s="62" t="s">
        <v>48</v>
      </c>
      <c r="C204" s="134">
        <v>10720</v>
      </c>
      <c r="D204" s="134">
        <v>10734</v>
      </c>
      <c r="E204" s="110">
        <f t="shared" si="5"/>
        <v>21454</v>
      </c>
      <c r="F204" s="110">
        <v>9524</v>
      </c>
      <c r="G204" s="110">
        <f t="shared" si="6"/>
        <v>-7</v>
      </c>
      <c r="H204" s="110">
        <f t="shared" si="6"/>
        <v>-4</v>
      </c>
      <c r="I204" s="226"/>
    </row>
    <row r="205" spans="1:9" ht="18" customHeight="1">
      <c r="A205" s="13"/>
      <c r="B205" s="62" t="s">
        <v>35</v>
      </c>
      <c r="C205" s="110">
        <v>10714</v>
      </c>
      <c r="D205" s="110">
        <v>10728</v>
      </c>
      <c r="E205" s="110">
        <f t="shared" si="5"/>
        <v>21442</v>
      </c>
      <c r="F205" s="110">
        <v>9517</v>
      </c>
      <c r="G205" s="110">
        <f t="shared" si="6"/>
        <v>-12</v>
      </c>
      <c r="H205" s="110">
        <f t="shared" si="6"/>
        <v>-7</v>
      </c>
      <c r="I205" s="226"/>
    </row>
    <row r="206" spans="1:9" ht="18" customHeight="1">
      <c r="A206" s="13"/>
      <c r="B206" s="62" t="s">
        <v>32</v>
      </c>
      <c r="C206" s="134">
        <v>10721</v>
      </c>
      <c r="D206" s="134">
        <v>10717</v>
      </c>
      <c r="E206" s="110">
        <f t="shared" si="5"/>
        <v>21438</v>
      </c>
      <c r="F206" s="110">
        <v>9526</v>
      </c>
      <c r="G206" s="110">
        <f t="shared" si="6"/>
        <v>-4</v>
      </c>
      <c r="H206" s="110">
        <f t="shared" si="6"/>
        <v>9</v>
      </c>
      <c r="I206" s="226"/>
    </row>
    <row r="207" spans="1:9" ht="18" customHeight="1">
      <c r="A207" s="13"/>
      <c r="B207" s="62" t="s">
        <v>22</v>
      </c>
      <c r="C207" s="110">
        <v>10723</v>
      </c>
      <c r="D207" s="110">
        <v>10715</v>
      </c>
      <c r="E207" s="110">
        <f t="shared" si="5"/>
        <v>21438</v>
      </c>
      <c r="F207" s="110">
        <v>9527</v>
      </c>
      <c r="G207" s="110">
        <f t="shared" si="6"/>
        <v>0</v>
      </c>
      <c r="H207" s="110">
        <f t="shared" si="6"/>
        <v>1</v>
      </c>
      <c r="I207" s="227">
        <v>5869</v>
      </c>
    </row>
    <row r="208" spans="1:9" ht="18" customHeight="1">
      <c r="A208" s="13"/>
      <c r="B208" s="62" t="s">
        <v>47</v>
      </c>
      <c r="C208" s="110">
        <v>10696</v>
      </c>
      <c r="D208" s="110">
        <v>10693</v>
      </c>
      <c r="E208" s="110">
        <f t="shared" si="5"/>
        <v>21389</v>
      </c>
      <c r="F208" s="110">
        <v>9504</v>
      </c>
      <c r="G208" s="110">
        <f t="shared" si="6"/>
        <v>-49</v>
      </c>
      <c r="H208" s="110">
        <f t="shared" si="6"/>
        <v>-23</v>
      </c>
      <c r="I208" s="226"/>
    </row>
    <row r="209" spans="1:9" ht="18" customHeight="1">
      <c r="A209" s="14"/>
      <c r="B209" s="63" t="s">
        <v>39</v>
      </c>
      <c r="C209" s="111">
        <v>10670</v>
      </c>
      <c r="D209" s="111">
        <v>10676</v>
      </c>
      <c r="E209" s="111">
        <f t="shared" si="5"/>
        <v>21346</v>
      </c>
      <c r="F209" s="111">
        <v>9487</v>
      </c>
      <c r="G209" s="111">
        <f t="shared" si="6"/>
        <v>-43</v>
      </c>
      <c r="H209" s="111">
        <f t="shared" si="6"/>
        <v>-17</v>
      </c>
      <c r="I209" s="228"/>
    </row>
    <row r="210" spans="1:9" ht="18" customHeight="1">
      <c r="A210" s="29" t="s">
        <v>43</v>
      </c>
      <c r="B210" s="82" t="s">
        <v>55</v>
      </c>
      <c r="C210" s="135">
        <v>10657</v>
      </c>
      <c r="D210" s="169">
        <v>10691</v>
      </c>
      <c r="E210" s="169">
        <f t="shared" si="5"/>
        <v>21348</v>
      </c>
      <c r="F210" s="169">
        <v>9493</v>
      </c>
      <c r="G210" s="169">
        <f t="shared" si="6"/>
        <v>2</v>
      </c>
      <c r="H210" s="169">
        <f t="shared" si="6"/>
        <v>6</v>
      </c>
      <c r="I210" s="231"/>
    </row>
    <row r="211" spans="1:9" ht="18" customHeight="1">
      <c r="A211" s="30"/>
      <c r="B211" s="83" t="s">
        <v>53</v>
      </c>
      <c r="C211" s="136">
        <v>10641</v>
      </c>
      <c r="D211" s="136">
        <v>10675</v>
      </c>
      <c r="E211" s="136">
        <f t="shared" si="5"/>
        <v>21316</v>
      </c>
      <c r="F211" s="136">
        <v>9457</v>
      </c>
      <c r="G211" s="136">
        <f t="shared" si="6"/>
        <v>-32</v>
      </c>
      <c r="H211" s="136">
        <f t="shared" si="6"/>
        <v>-36</v>
      </c>
      <c r="I211" s="225"/>
    </row>
    <row r="212" spans="1:9" ht="18" customHeight="1">
      <c r="A212" s="30"/>
      <c r="B212" s="83" t="s">
        <v>12</v>
      </c>
      <c r="C212" s="137">
        <v>10624</v>
      </c>
      <c r="D212" s="137">
        <v>10674</v>
      </c>
      <c r="E212" s="136">
        <f t="shared" si="5"/>
        <v>21298</v>
      </c>
      <c r="F212" s="136">
        <v>9453</v>
      </c>
      <c r="G212" s="136">
        <f t="shared" si="6"/>
        <v>-18</v>
      </c>
      <c r="H212" s="136">
        <f t="shared" si="6"/>
        <v>-4</v>
      </c>
      <c r="I212" s="226"/>
    </row>
    <row r="213" spans="1:9" ht="18" customHeight="1">
      <c r="A213" s="30"/>
      <c r="B213" s="83" t="s">
        <v>16</v>
      </c>
      <c r="C213" s="136">
        <v>10638</v>
      </c>
      <c r="D213" s="136">
        <v>10683</v>
      </c>
      <c r="E213" s="136">
        <f t="shared" si="5"/>
        <v>21321</v>
      </c>
      <c r="F213" s="136">
        <v>9526</v>
      </c>
      <c r="G213" s="136">
        <f t="shared" si="6"/>
        <v>23</v>
      </c>
      <c r="H213" s="136">
        <f t="shared" si="6"/>
        <v>73</v>
      </c>
      <c r="I213" s="226"/>
    </row>
    <row r="214" spans="1:9" ht="18" customHeight="1">
      <c r="A214" s="30"/>
      <c r="B214" s="83" t="s">
        <v>21</v>
      </c>
      <c r="C214" s="137">
        <v>10661</v>
      </c>
      <c r="D214" s="137">
        <v>10690</v>
      </c>
      <c r="E214" s="136">
        <f t="shared" si="5"/>
        <v>21351</v>
      </c>
      <c r="F214" s="136">
        <v>9576</v>
      </c>
      <c r="G214" s="136">
        <f t="shared" si="6"/>
        <v>30</v>
      </c>
      <c r="H214" s="136">
        <f t="shared" si="6"/>
        <v>50</v>
      </c>
      <c r="I214" s="226"/>
    </row>
    <row r="215" spans="1:9" ht="18" customHeight="1">
      <c r="A215" s="30"/>
      <c r="B215" s="83" t="s">
        <v>56</v>
      </c>
      <c r="C215" s="136">
        <v>10623</v>
      </c>
      <c r="D215" s="136">
        <v>10683</v>
      </c>
      <c r="E215" s="136">
        <f t="shared" si="5"/>
        <v>21306</v>
      </c>
      <c r="F215" s="136">
        <v>9564</v>
      </c>
      <c r="G215" s="136">
        <f t="shared" si="6"/>
        <v>-45</v>
      </c>
      <c r="H215" s="136">
        <f t="shared" si="6"/>
        <v>-12</v>
      </c>
      <c r="I215" s="226"/>
    </row>
    <row r="216" spans="1:9" ht="18" customHeight="1">
      <c r="A216" s="30"/>
      <c r="B216" s="83" t="s">
        <v>48</v>
      </c>
      <c r="C216" s="136">
        <v>10618</v>
      </c>
      <c r="D216" s="136">
        <v>10683</v>
      </c>
      <c r="E216" s="136">
        <f t="shared" si="5"/>
        <v>21301</v>
      </c>
      <c r="F216" s="136">
        <v>9565</v>
      </c>
      <c r="G216" s="136">
        <f t="shared" si="6"/>
        <v>-5</v>
      </c>
      <c r="H216" s="136">
        <f t="shared" si="6"/>
        <v>1</v>
      </c>
      <c r="I216" s="226"/>
    </row>
    <row r="217" spans="1:9" ht="18" customHeight="1">
      <c r="A217" s="30"/>
      <c r="B217" s="83" t="s">
        <v>35</v>
      </c>
      <c r="C217" s="136">
        <v>10593</v>
      </c>
      <c r="D217" s="136">
        <v>10666</v>
      </c>
      <c r="E217" s="136">
        <f t="shared" si="5"/>
        <v>21259</v>
      </c>
      <c r="F217" s="136">
        <v>9556</v>
      </c>
      <c r="G217" s="136">
        <f t="shared" si="6"/>
        <v>-42</v>
      </c>
      <c r="H217" s="136">
        <f t="shared" si="6"/>
        <v>-9</v>
      </c>
      <c r="I217" s="226"/>
    </row>
    <row r="218" spans="1:9" ht="18" customHeight="1">
      <c r="A218" s="30"/>
      <c r="B218" s="83" t="s">
        <v>32</v>
      </c>
      <c r="C218" s="137">
        <v>10589</v>
      </c>
      <c r="D218" s="137">
        <v>10657</v>
      </c>
      <c r="E218" s="136">
        <f t="shared" si="5"/>
        <v>21246</v>
      </c>
      <c r="F218" s="136">
        <v>9537</v>
      </c>
      <c r="G218" s="136">
        <f t="shared" si="6"/>
        <v>-13</v>
      </c>
      <c r="H218" s="136">
        <f t="shared" si="6"/>
        <v>-19</v>
      </c>
      <c r="I218" s="226"/>
    </row>
    <row r="219" spans="1:9" ht="18" customHeight="1">
      <c r="A219" s="30"/>
      <c r="B219" s="83" t="s">
        <v>22</v>
      </c>
      <c r="C219" s="136">
        <v>10579</v>
      </c>
      <c r="D219" s="136">
        <v>10659</v>
      </c>
      <c r="E219" s="136">
        <f t="shared" si="5"/>
        <v>21238</v>
      </c>
      <c r="F219" s="136">
        <v>9563</v>
      </c>
      <c r="G219" s="136">
        <f t="shared" si="6"/>
        <v>-8</v>
      </c>
      <c r="H219" s="136">
        <f t="shared" si="6"/>
        <v>26</v>
      </c>
      <c r="I219" s="227">
        <v>6090</v>
      </c>
    </row>
    <row r="220" spans="1:9" ht="18" customHeight="1">
      <c r="A220" s="30"/>
      <c r="B220" s="83" t="s">
        <v>47</v>
      </c>
      <c r="C220" s="136">
        <v>10589</v>
      </c>
      <c r="D220" s="136">
        <v>10656</v>
      </c>
      <c r="E220" s="136">
        <f t="shared" si="5"/>
        <v>21245</v>
      </c>
      <c r="F220" s="136">
        <v>9575</v>
      </c>
      <c r="G220" s="136">
        <f t="shared" si="6"/>
        <v>7</v>
      </c>
      <c r="H220" s="136">
        <f t="shared" si="6"/>
        <v>12</v>
      </c>
      <c r="I220" s="226"/>
    </row>
    <row r="221" spans="1:9" ht="18" customHeight="1">
      <c r="A221" s="31"/>
      <c r="B221" s="84" t="s">
        <v>39</v>
      </c>
      <c r="C221" s="138">
        <v>10595</v>
      </c>
      <c r="D221" s="138">
        <v>10655</v>
      </c>
      <c r="E221" s="138">
        <f t="shared" si="5"/>
        <v>21250</v>
      </c>
      <c r="F221" s="138">
        <v>9580</v>
      </c>
      <c r="G221" s="138">
        <f t="shared" si="6"/>
        <v>5</v>
      </c>
      <c r="H221" s="138">
        <f t="shared" si="6"/>
        <v>5</v>
      </c>
      <c r="I221" s="228"/>
    </row>
    <row r="222" spans="1:9" ht="18" customHeight="1">
      <c r="A222" s="32" t="s">
        <v>54</v>
      </c>
      <c r="B222" s="85" t="s">
        <v>55</v>
      </c>
      <c r="C222" s="139">
        <v>10613</v>
      </c>
      <c r="D222" s="170">
        <v>10643</v>
      </c>
      <c r="E222" s="170">
        <f t="shared" ref="E222:E243" si="7">+C222+D222</f>
        <v>21256</v>
      </c>
      <c r="F222" s="170">
        <v>9585</v>
      </c>
      <c r="G222" s="170">
        <f t="shared" si="6"/>
        <v>6</v>
      </c>
      <c r="H222" s="170">
        <f t="shared" si="6"/>
        <v>5</v>
      </c>
      <c r="I222" s="231"/>
    </row>
    <row r="223" spans="1:9" ht="18" customHeight="1">
      <c r="A223" s="33"/>
      <c r="B223" s="86" t="s">
        <v>53</v>
      </c>
      <c r="C223" s="140">
        <v>10603</v>
      </c>
      <c r="D223" s="140">
        <v>10626</v>
      </c>
      <c r="E223" s="140">
        <f t="shared" si="7"/>
        <v>21229</v>
      </c>
      <c r="F223" s="140">
        <v>9567</v>
      </c>
      <c r="G223" s="140">
        <f t="shared" ref="G223:H286" si="8">+E223-E222</f>
        <v>-27</v>
      </c>
      <c r="H223" s="140">
        <f t="shared" si="8"/>
        <v>-18</v>
      </c>
      <c r="I223" s="225"/>
    </row>
    <row r="224" spans="1:9" ht="18" customHeight="1">
      <c r="A224" s="33"/>
      <c r="B224" s="86" t="s">
        <v>12</v>
      </c>
      <c r="C224" s="141">
        <v>10579</v>
      </c>
      <c r="D224" s="141">
        <v>10620</v>
      </c>
      <c r="E224" s="140">
        <f t="shared" si="7"/>
        <v>21199</v>
      </c>
      <c r="F224" s="140">
        <v>9557</v>
      </c>
      <c r="G224" s="140">
        <f t="shared" si="8"/>
        <v>-30</v>
      </c>
      <c r="H224" s="140">
        <f t="shared" si="8"/>
        <v>-10</v>
      </c>
      <c r="I224" s="226"/>
    </row>
    <row r="225" spans="1:9" ht="18" customHeight="1">
      <c r="A225" s="33"/>
      <c r="B225" s="86" t="s">
        <v>16</v>
      </c>
      <c r="C225" s="140">
        <v>10575</v>
      </c>
      <c r="D225" s="140">
        <v>10614</v>
      </c>
      <c r="E225" s="140">
        <f t="shared" si="7"/>
        <v>21189</v>
      </c>
      <c r="F225" s="140">
        <v>9584</v>
      </c>
      <c r="G225" s="140">
        <f t="shared" si="8"/>
        <v>-10</v>
      </c>
      <c r="H225" s="140">
        <f t="shared" si="8"/>
        <v>27</v>
      </c>
      <c r="I225" s="226"/>
    </row>
    <row r="226" spans="1:9" ht="18" customHeight="1">
      <c r="A226" s="33"/>
      <c r="B226" s="86" t="s">
        <v>21</v>
      </c>
      <c r="C226" s="141">
        <v>10546</v>
      </c>
      <c r="D226" s="141">
        <v>10609</v>
      </c>
      <c r="E226" s="140">
        <f t="shared" si="7"/>
        <v>21155</v>
      </c>
      <c r="F226" s="140">
        <v>9587</v>
      </c>
      <c r="G226" s="140">
        <f t="shared" si="8"/>
        <v>-34</v>
      </c>
      <c r="H226" s="140">
        <f t="shared" si="8"/>
        <v>3</v>
      </c>
      <c r="I226" s="226"/>
    </row>
    <row r="227" spans="1:9" ht="18" customHeight="1">
      <c r="A227" s="33"/>
      <c r="B227" s="86" t="s">
        <v>56</v>
      </c>
      <c r="C227" s="140">
        <v>10549</v>
      </c>
      <c r="D227" s="140">
        <v>10598</v>
      </c>
      <c r="E227" s="140">
        <f t="shared" si="7"/>
        <v>21147</v>
      </c>
      <c r="F227" s="140">
        <v>9580</v>
      </c>
      <c r="G227" s="140">
        <f t="shared" si="8"/>
        <v>-8</v>
      </c>
      <c r="H227" s="140">
        <f t="shared" si="8"/>
        <v>-7</v>
      </c>
      <c r="I227" s="226"/>
    </row>
    <row r="228" spans="1:9" ht="18" customHeight="1">
      <c r="A228" s="33"/>
      <c r="B228" s="86" t="s">
        <v>48</v>
      </c>
      <c r="C228" s="141">
        <v>10554</v>
      </c>
      <c r="D228" s="141">
        <v>10598</v>
      </c>
      <c r="E228" s="140">
        <f t="shared" si="7"/>
        <v>21152</v>
      </c>
      <c r="F228" s="140">
        <v>9593</v>
      </c>
      <c r="G228" s="140">
        <f t="shared" si="8"/>
        <v>5</v>
      </c>
      <c r="H228" s="140">
        <f t="shared" si="8"/>
        <v>13</v>
      </c>
      <c r="I228" s="226"/>
    </row>
    <row r="229" spans="1:9" ht="18" customHeight="1">
      <c r="A229" s="33"/>
      <c r="B229" s="86" t="s">
        <v>35</v>
      </c>
      <c r="C229" s="140">
        <v>10566</v>
      </c>
      <c r="D229" s="140">
        <v>10612</v>
      </c>
      <c r="E229" s="140">
        <f t="shared" si="7"/>
        <v>21178</v>
      </c>
      <c r="F229" s="140">
        <v>9604</v>
      </c>
      <c r="G229" s="140">
        <f t="shared" si="8"/>
        <v>26</v>
      </c>
      <c r="H229" s="140">
        <f t="shared" si="8"/>
        <v>11</v>
      </c>
      <c r="I229" s="226"/>
    </row>
    <row r="230" spans="1:9" ht="18" customHeight="1">
      <c r="A230" s="33"/>
      <c r="B230" s="86" t="s">
        <v>32</v>
      </c>
      <c r="C230" s="141">
        <v>10557</v>
      </c>
      <c r="D230" s="141">
        <v>10601</v>
      </c>
      <c r="E230" s="140">
        <f t="shared" si="7"/>
        <v>21158</v>
      </c>
      <c r="F230" s="140">
        <v>9610</v>
      </c>
      <c r="G230" s="140">
        <f t="shared" si="8"/>
        <v>-20</v>
      </c>
      <c r="H230" s="140">
        <f t="shared" si="8"/>
        <v>6</v>
      </c>
      <c r="I230" s="226"/>
    </row>
    <row r="231" spans="1:9" ht="18" customHeight="1">
      <c r="A231" s="33"/>
      <c r="B231" s="86" t="s">
        <v>22</v>
      </c>
      <c r="C231" s="140">
        <v>10548</v>
      </c>
      <c r="D231" s="140">
        <v>10596</v>
      </c>
      <c r="E231" s="140">
        <f t="shared" si="7"/>
        <v>21144</v>
      </c>
      <c r="F231" s="140">
        <v>9609</v>
      </c>
      <c r="G231" s="140">
        <f t="shared" si="8"/>
        <v>-14</v>
      </c>
      <c r="H231" s="140">
        <f t="shared" si="8"/>
        <v>-1</v>
      </c>
      <c r="I231" s="227">
        <v>6263</v>
      </c>
    </row>
    <row r="232" spans="1:9" ht="18" customHeight="1">
      <c r="A232" s="33"/>
      <c r="B232" s="86" t="s">
        <v>47</v>
      </c>
      <c r="C232" s="140">
        <v>10543</v>
      </c>
      <c r="D232" s="140">
        <v>10607</v>
      </c>
      <c r="E232" s="140">
        <f t="shared" si="7"/>
        <v>21150</v>
      </c>
      <c r="F232" s="140">
        <v>9624</v>
      </c>
      <c r="G232" s="140">
        <f t="shared" si="8"/>
        <v>6</v>
      </c>
      <c r="H232" s="140">
        <f t="shared" si="8"/>
        <v>15</v>
      </c>
      <c r="I232" s="226"/>
    </row>
    <row r="233" spans="1:9" ht="18" customHeight="1">
      <c r="A233" s="34"/>
      <c r="B233" s="87" t="s">
        <v>39</v>
      </c>
      <c r="C233" s="142">
        <v>10543</v>
      </c>
      <c r="D233" s="142">
        <v>10611</v>
      </c>
      <c r="E233" s="142">
        <f t="shared" si="7"/>
        <v>21154</v>
      </c>
      <c r="F233" s="142">
        <v>9634</v>
      </c>
      <c r="G233" s="142">
        <f t="shared" si="8"/>
        <v>4</v>
      </c>
      <c r="H233" s="142">
        <f t="shared" si="8"/>
        <v>10</v>
      </c>
      <c r="I233" s="228"/>
    </row>
    <row r="234" spans="1:9" ht="18" customHeight="1">
      <c r="A234" s="15" t="s">
        <v>64</v>
      </c>
      <c r="B234" s="64" t="s">
        <v>55</v>
      </c>
      <c r="C234" s="132">
        <v>10534</v>
      </c>
      <c r="D234" s="112">
        <v>10586</v>
      </c>
      <c r="E234" s="112">
        <f t="shared" si="7"/>
        <v>21120</v>
      </c>
      <c r="F234" s="112">
        <v>9630</v>
      </c>
      <c r="G234" s="112">
        <f t="shared" si="8"/>
        <v>-34</v>
      </c>
      <c r="H234" s="112">
        <f t="shared" si="8"/>
        <v>-4</v>
      </c>
      <c r="I234" s="231"/>
    </row>
    <row r="235" spans="1:9" ht="18" customHeight="1">
      <c r="A235" s="16"/>
      <c r="B235" s="65" t="s">
        <v>53</v>
      </c>
      <c r="C235" s="113">
        <v>10485</v>
      </c>
      <c r="D235" s="113">
        <v>10573</v>
      </c>
      <c r="E235" s="113">
        <f t="shared" si="7"/>
        <v>21058</v>
      </c>
      <c r="F235" s="113">
        <v>9587</v>
      </c>
      <c r="G235" s="113">
        <f t="shared" si="8"/>
        <v>-62</v>
      </c>
      <c r="H235" s="113">
        <f t="shared" si="8"/>
        <v>-43</v>
      </c>
      <c r="I235" s="225"/>
    </row>
    <row r="236" spans="1:9" ht="18" customHeight="1">
      <c r="A236" s="16"/>
      <c r="B236" s="65" t="s">
        <v>12</v>
      </c>
      <c r="C236" s="143">
        <v>10468</v>
      </c>
      <c r="D236" s="143">
        <v>10585</v>
      </c>
      <c r="E236" s="113">
        <f t="shared" si="7"/>
        <v>21053</v>
      </c>
      <c r="F236" s="113">
        <v>9585</v>
      </c>
      <c r="G236" s="113">
        <f t="shared" si="8"/>
        <v>-5</v>
      </c>
      <c r="H236" s="113">
        <f t="shared" si="8"/>
        <v>-2</v>
      </c>
      <c r="I236" s="226"/>
    </row>
    <row r="237" spans="1:9" ht="18" customHeight="1">
      <c r="A237" s="16"/>
      <c r="B237" s="65" t="s">
        <v>16</v>
      </c>
      <c r="C237" s="113">
        <v>10483</v>
      </c>
      <c r="D237" s="113">
        <v>10592</v>
      </c>
      <c r="E237" s="113">
        <f t="shared" si="7"/>
        <v>21075</v>
      </c>
      <c r="F237" s="113">
        <v>9665</v>
      </c>
      <c r="G237" s="113">
        <f t="shared" si="8"/>
        <v>22</v>
      </c>
      <c r="H237" s="113">
        <f t="shared" si="8"/>
        <v>80</v>
      </c>
      <c r="I237" s="226"/>
    </row>
    <row r="238" spans="1:9" ht="18" customHeight="1">
      <c r="A238" s="16"/>
      <c r="B238" s="65" t="s">
        <v>21</v>
      </c>
      <c r="C238" s="143">
        <v>10482</v>
      </c>
      <c r="D238" s="143">
        <v>10599</v>
      </c>
      <c r="E238" s="113">
        <f t="shared" si="7"/>
        <v>21081</v>
      </c>
      <c r="F238" s="113">
        <v>9690</v>
      </c>
      <c r="G238" s="113">
        <f t="shared" si="8"/>
        <v>6</v>
      </c>
      <c r="H238" s="113">
        <f t="shared" si="8"/>
        <v>25</v>
      </c>
      <c r="I238" s="226"/>
    </row>
    <row r="239" spans="1:9" ht="18" customHeight="1">
      <c r="A239" s="16"/>
      <c r="B239" s="65" t="s">
        <v>56</v>
      </c>
      <c r="C239" s="113">
        <v>10500</v>
      </c>
      <c r="D239" s="113">
        <v>10614</v>
      </c>
      <c r="E239" s="113">
        <f t="shared" si="7"/>
        <v>21114</v>
      </c>
      <c r="F239" s="113">
        <v>9737</v>
      </c>
      <c r="G239" s="113">
        <f t="shared" si="8"/>
        <v>33</v>
      </c>
      <c r="H239" s="113">
        <f t="shared" si="8"/>
        <v>47</v>
      </c>
      <c r="I239" s="226"/>
    </row>
    <row r="240" spans="1:9" ht="18" customHeight="1">
      <c r="A240" s="16"/>
      <c r="B240" s="65" t="s">
        <v>48</v>
      </c>
      <c r="C240" s="143">
        <v>10472</v>
      </c>
      <c r="D240" s="143">
        <v>10604</v>
      </c>
      <c r="E240" s="113">
        <f t="shared" si="7"/>
        <v>21076</v>
      </c>
      <c r="F240" s="113">
        <v>9710</v>
      </c>
      <c r="G240" s="113">
        <f t="shared" si="8"/>
        <v>-38</v>
      </c>
      <c r="H240" s="113">
        <f t="shared" si="8"/>
        <v>-27</v>
      </c>
      <c r="I240" s="226"/>
    </row>
    <row r="241" spans="1:9" ht="18" customHeight="1">
      <c r="A241" s="16"/>
      <c r="B241" s="65" t="s">
        <v>35</v>
      </c>
      <c r="C241" s="113">
        <v>10460</v>
      </c>
      <c r="D241" s="113">
        <v>10574</v>
      </c>
      <c r="E241" s="113">
        <f t="shared" si="7"/>
        <v>21034</v>
      </c>
      <c r="F241" s="113">
        <v>9704</v>
      </c>
      <c r="G241" s="113">
        <f t="shared" si="8"/>
        <v>-42</v>
      </c>
      <c r="H241" s="113">
        <f t="shared" si="8"/>
        <v>-6</v>
      </c>
      <c r="I241" s="226"/>
    </row>
    <row r="242" spans="1:9" ht="18" customHeight="1">
      <c r="A242" s="16"/>
      <c r="B242" s="65" t="s">
        <v>32</v>
      </c>
      <c r="C242" s="143">
        <v>10425</v>
      </c>
      <c r="D242" s="143">
        <v>10577</v>
      </c>
      <c r="E242" s="113">
        <f t="shared" si="7"/>
        <v>21002</v>
      </c>
      <c r="F242" s="113">
        <v>9694</v>
      </c>
      <c r="G242" s="113">
        <f t="shared" si="8"/>
        <v>-32</v>
      </c>
      <c r="H242" s="113">
        <f t="shared" si="8"/>
        <v>-10</v>
      </c>
      <c r="I242" s="226"/>
    </row>
    <row r="243" spans="1:9" ht="18" customHeight="1">
      <c r="A243" s="16"/>
      <c r="B243" s="65" t="s">
        <v>22</v>
      </c>
      <c r="C243" s="113">
        <v>10435</v>
      </c>
      <c r="D243" s="113">
        <v>10575</v>
      </c>
      <c r="E243" s="113">
        <f t="shared" si="7"/>
        <v>21010</v>
      </c>
      <c r="F243" s="113">
        <v>9714</v>
      </c>
      <c r="G243" s="113">
        <f t="shared" si="8"/>
        <v>8</v>
      </c>
      <c r="H243" s="113">
        <f t="shared" si="8"/>
        <v>20</v>
      </c>
      <c r="I243" s="227">
        <v>6412</v>
      </c>
    </row>
    <row r="244" spans="1:9" ht="18" customHeight="1">
      <c r="A244" s="16"/>
      <c r="B244" s="65" t="s">
        <v>47</v>
      </c>
      <c r="C244" s="113">
        <v>10418</v>
      </c>
      <c r="D244" s="113">
        <v>10568</v>
      </c>
      <c r="E244" s="113">
        <v>20986</v>
      </c>
      <c r="F244" s="113">
        <v>9719</v>
      </c>
      <c r="G244" s="113">
        <f t="shared" si="8"/>
        <v>-24</v>
      </c>
      <c r="H244" s="113">
        <f t="shared" si="8"/>
        <v>5</v>
      </c>
      <c r="I244" s="226"/>
    </row>
    <row r="245" spans="1:9" ht="18" customHeight="1">
      <c r="A245" s="17"/>
      <c r="B245" s="66" t="s">
        <v>39</v>
      </c>
      <c r="C245" s="114">
        <v>10403</v>
      </c>
      <c r="D245" s="114">
        <v>10550</v>
      </c>
      <c r="E245" s="114">
        <v>20953</v>
      </c>
      <c r="F245" s="114">
        <v>9705</v>
      </c>
      <c r="G245" s="114">
        <f t="shared" si="8"/>
        <v>-33</v>
      </c>
      <c r="H245" s="114">
        <f t="shared" si="8"/>
        <v>-14</v>
      </c>
      <c r="I245" s="228"/>
    </row>
    <row r="246" spans="1:9" ht="18" customHeight="1">
      <c r="A246" s="35" t="s">
        <v>65</v>
      </c>
      <c r="B246" s="88" t="s">
        <v>55</v>
      </c>
      <c r="C246" s="144">
        <v>10406</v>
      </c>
      <c r="D246" s="171">
        <v>10548</v>
      </c>
      <c r="E246" s="171">
        <v>20954</v>
      </c>
      <c r="F246" s="171">
        <v>9727</v>
      </c>
      <c r="G246" s="171">
        <f t="shared" si="8"/>
        <v>1</v>
      </c>
      <c r="H246" s="171">
        <f t="shared" si="8"/>
        <v>22</v>
      </c>
      <c r="I246" s="231"/>
    </row>
    <row r="247" spans="1:9" ht="18" customHeight="1">
      <c r="A247" s="36"/>
      <c r="B247" s="89" t="s">
        <v>53</v>
      </c>
      <c r="C247" s="145">
        <v>10341</v>
      </c>
      <c r="D247" s="145">
        <v>10535</v>
      </c>
      <c r="E247" s="145">
        <v>20876</v>
      </c>
      <c r="F247" s="145">
        <v>9665</v>
      </c>
      <c r="G247" s="145">
        <f t="shared" si="8"/>
        <v>-78</v>
      </c>
      <c r="H247" s="145">
        <f t="shared" si="8"/>
        <v>-62</v>
      </c>
      <c r="I247" s="225"/>
    </row>
    <row r="248" spans="1:9" ht="18" customHeight="1">
      <c r="A248" s="36"/>
      <c r="B248" s="89" t="s">
        <v>12</v>
      </c>
      <c r="C248" s="146">
        <v>10375</v>
      </c>
      <c r="D248" s="146">
        <v>10546</v>
      </c>
      <c r="E248" s="145">
        <v>20921</v>
      </c>
      <c r="F248" s="145">
        <v>9711</v>
      </c>
      <c r="G248" s="145">
        <f t="shared" si="8"/>
        <v>45</v>
      </c>
      <c r="H248" s="145">
        <f t="shared" si="8"/>
        <v>46</v>
      </c>
      <c r="I248" s="226"/>
    </row>
    <row r="249" spans="1:9" ht="18" customHeight="1">
      <c r="A249" s="36"/>
      <c r="B249" s="89" t="s">
        <v>16</v>
      </c>
      <c r="C249" s="145">
        <v>10366</v>
      </c>
      <c r="D249" s="145">
        <v>10540</v>
      </c>
      <c r="E249" s="145">
        <v>20906</v>
      </c>
      <c r="F249" s="145">
        <v>9753</v>
      </c>
      <c r="G249" s="145">
        <f t="shared" si="8"/>
        <v>-15</v>
      </c>
      <c r="H249" s="145">
        <f t="shared" si="8"/>
        <v>42</v>
      </c>
      <c r="I249" s="226"/>
    </row>
    <row r="250" spans="1:9" ht="18" customHeight="1">
      <c r="A250" s="36"/>
      <c r="B250" s="89" t="s">
        <v>21</v>
      </c>
      <c r="C250" s="146">
        <v>10385</v>
      </c>
      <c r="D250" s="146">
        <v>10556</v>
      </c>
      <c r="E250" s="145">
        <v>20941</v>
      </c>
      <c r="F250" s="145">
        <v>9807</v>
      </c>
      <c r="G250" s="145">
        <f t="shared" si="8"/>
        <v>35</v>
      </c>
      <c r="H250" s="145">
        <f t="shared" si="8"/>
        <v>54</v>
      </c>
      <c r="I250" s="226"/>
    </row>
    <row r="251" spans="1:9" ht="18" customHeight="1">
      <c r="A251" s="36"/>
      <c r="B251" s="89" t="s">
        <v>56</v>
      </c>
      <c r="C251" s="145">
        <v>10384</v>
      </c>
      <c r="D251" s="145">
        <v>10540</v>
      </c>
      <c r="E251" s="145">
        <v>20924</v>
      </c>
      <c r="F251" s="145">
        <v>9804</v>
      </c>
      <c r="G251" s="145">
        <f t="shared" si="8"/>
        <v>-17</v>
      </c>
      <c r="H251" s="145">
        <f t="shared" si="8"/>
        <v>-3</v>
      </c>
      <c r="I251" s="226"/>
    </row>
    <row r="252" spans="1:9" ht="18" customHeight="1">
      <c r="A252" s="36"/>
      <c r="B252" s="89" t="s">
        <v>48</v>
      </c>
      <c r="C252" s="146">
        <v>10405</v>
      </c>
      <c r="D252" s="146">
        <v>10538</v>
      </c>
      <c r="E252" s="145">
        <v>20943</v>
      </c>
      <c r="F252" s="145">
        <v>9831</v>
      </c>
      <c r="G252" s="145">
        <f t="shared" si="8"/>
        <v>19</v>
      </c>
      <c r="H252" s="145">
        <f t="shared" si="8"/>
        <v>27</v>
      </c>
      <c r="I252" s="226"/>
    </row>
    <row r="253" spans="1:9" ht="18" customHeight="1">
      <c r="A253" s="36"/>
      <c r="B253" s="89" t="s">
        <v>35</v>
      </c>
      <c r="C253" s="145">
        <v>10386</v>
      </c>
      <c r="D253" s="145">
        <v>10533</v>
      </c>
      <c r="E253" s="145">
        <v>20919</v>
      </c>
      <c r="F253" s="145">
        <v>9827</v>
      </c>
      <c r="G253" s="145">
        <f t="shared" si="8"/>
        <v>-24</v>
      </c>
      <c r="H253" s="145">
        <f t="shared" si="8"/>
        <v>-4</v>
      </c>
      <c r="I253" s="226"/>
    </row>
    <row r="254" spans="1:9" ht="18" customHeight="1">
      <c r="A254" s="36"/>
      <c r="B254" s="89" t="s">
        <v>32</v>
      </c>
      <c r="C254" s="146">
        <v>10370</v>
      </c>
      <c r="D254" s="146">
        <v>10539</v>
      </c>
      <c r="E254" s="145">
        <v>20909</v>
      </c>
      <c r="F254" s="145">
        <v>9845</v>
      </c>
      <c r="G254" s="145">
        <f t="shared" si="8"/>
        <v>-10</v>
      </c>
      <c r="H254" s="145">
        <f t="shared" si="8"/>
        <v>18</v>
      </c>
      <c r="I254" s="226"/>
    </row>
    <row r="255" spans="1:9" ht="18" customHeight="1">
      <c r="A255" s="36"/>
      <c r="B255" s="89" t="s">
        <v>22</v>
      </c>
      <c r="C255" s="145">
        <v>10388</v>
      </c>
      <c r="D255" s="145">
        <v>10530</v>
      </c>
      <c r="E255" s="145">
        <v>20918</v>
      </c>
      <c r="F255" s="145">
        <v>9866</v>
      </c>
      <c r="G255" s="145">
        <f t="shared" si="8"/>
        <v>9</v>
      </c>
      <c r="H255" s="145">
        <f t="shared" si="8"/>
        <v>21</v>
      </c>
      <c r="I255" s="227">
        <v>6518</v>
      </c>
    </row>
    <row r="256" spans="1:9" ht="18" customHeight="1">
      <c r="A256" s="36"/>
      <c r="B256" s="89" t="s">
        <v>47</v>
      </c>
      <c r="C256" s="145">
        <v>10363</v>
      </c>
      <c r="D256" s="145">
        <v>10503</v>
      </c>
      <c r="E256" s="145">
        <v>20866</v>
      </c>
      <c r="F256" s="145">
        <v>9830</v>
      </c>
      <c r="G256" s="145">
        <f t="shared" si="8"/>
        <v>-52</v>
      </c>
      <c r="H256" s="145">
        <f t="shared" si="8"/>
        <v>-36</v>
      </c>
      <c r="I256" s="226"/>
    </row>
    <row r="257" spans="1:9" ht="18" customHeight="1">
      <c r="A257" s="37"/>
      <c r="B257" s="90" t="s">
        <v>39</v>
      </c>
      <c r="C257" s="147">
        <v>10354</v>
      </c>
      <c r="D257" s="147">
        <v>10516</v>
      </c>
      <c r="E257" s="147">
        <v>20870</v>
      </c>
      <c r="F257" s="147">
        <v>9839</v>
      </c>
      <c r="G257" s="147">
        <f t="shared" si="8"/>
        <v>4</v>
      </c>
      <c r="H257" s="147">
        <f t="shared" si="8"/>
        <v>9</v>
      </c>
      <c r="I257" s="228"/>
    </row>
    <row r="258" spans="1:9" ht="18" customHeight="1">
      <c r="A258" s="38" t="s">
        <v>44</v>
      </c>
      <c r="B258" s="91" t="s">
        <v>55</v>
      </c>
      <c r="C258" s="148">
        <v>10340</v>
      </c>
      <c r="D258" s="172">
        <v>10490</v>
      </c>
      <c r="E258" s="172">
        <v>20830</v>
      </c>
      <c r="F258" s="172">
        <v>9821</v>
      </c>
      <c r="G258" s="172">
        <f t="shared" si="8"/>
        <v>-40</v>
      </c>
      <c r="H258" s="172">
        <f t="shared" si="8"/>
        <v>-18</v>
      </c>
      <c r="I258" s="231"/>
    </row>
    <row r="259" spans="1:9" ht="18" customHeight="1">
      <c r="A259" s="39"/>
      <c r="B259" s="92" t="s">
        <v>53</v>
      </c>
      <c r="C259" s="149">
        <v>10348</v>
      </c>
      <c r="D259" s="149">
        <v>10476</v>
      </c>
      <c r="E259" s="149">
        <v>20824</v>
      </c>
      <c r="F259" s="149">
        <v>9814</v>
      </c>
      <c r="G259" s="149">
        <f t="shared" si="8"/>
        <v>-6</v>
      </c>
      <c r="H259" s="149">
        <f t="shared" si="8"/>
        <v>-7</v>
      </c>
      <c r="I259" s="225"/>
    </row>
    <row r="260" spans="1:9" ht="18" customHeight="1">
      <c r="A260" s="39"/>
      <c r="B260" s="92" t="s">
        <v>12</v>
      </c>
      <c r="C260" s="150">
        <v>10302</v>
      </c>
      <c r="D260" s="150">
        <v>10465</v>
      </c>
      <c r="E260" s="149">
        <v>20767</v>
      </c>
      <c r="F260" s="149">
        <v>9762</v>
      </c>
      <c r="G260" s="149">
        <f t="shared" si="8"/>
        <v>-57</v>
      </c>
      <c r="H260" s="149">
        <f t="shared" si="8"/>
        <v>-52</v>
      </c>
      <c r="I260" s="226"/>
    </row>
    <row r="261" spans="1:9" ht="18" customHeight="1">
      <c r="A261" s="40"/>
      <c r="B261" s="92" t="s">
        <v>16</v>
      </c>
      <c r="C261" s="149">
        <v>10312</v>
      </c>
      <c r="D261" s="149">
        <v>10466</v>
      </c>
      <c r="E261" s="149">
        <v>20778</v>
      </c>
      <c r="F261" s="149">
        <v>9826</v>
      </c>
      <c r="G261" s="149">
        <f t="shared" si="8"/>
        <v>11</v>
      </c>
      <c r="H261" s="149">
        <f t="shared" si="8"/>
        <v>64</v>
      </c>
      <c r="I261" s="226"/>
    </row>
    <row r="262" spans="1:9" ht="18" customHeight="1">
      <c r="A262" s="41" t="s">
        <v>66</v>
      </c>
      <c r="B262" s="92" t="s">
        <v>21</v>
      </c>
      <c r="C262" s="150">
        <v>10314</v>
      </c>
      <c r="D262" s="150">
        <v>10468</v>
      </c>
      <c r="E262" s="149">
        <v>20782</v>
      </c>
      <c r="F262" s="149">
        <v>9851</v>
      </c>
      <c r="G262" s="149">
        <f t="shared" si="8"/>
        <v>4</v>
      </c>
      <c r="H262" s="149">
        <f t="shared" si="8"/>
        <v>25</v>
      </c>
      <c r="I262" s="226"/>
    </row>
    <row r="263" spans="1:9" ht="18" customHeight="1">
      <c r="A263" s="39"/>
      <c r="B263" s="92" t="s">
        <v>56</v>
      </c>
      <c r="C263" s="149">
        <v>10304</v>
      </c>
      <c r="D263" s="149">
        <v>10455</v>
      </c>
      <c r="E263" s="149">
        <v>20759</v>
      </c>
      <c r="F263" s="149">
        <v>9839</v>
      </c>
      <c r="G263" s="149">
        <f t="shared" si="8"/>
        <v>-23</v>
      </c>
      <c r="H263" s="149">
        <f t="shared" si="8"/>
        <v>-12</v>
      </c>
      <c r="I263" s="226"/>
    </row>
    <row r="264" spans="1:9" ht="18" customHeight="1">
      <c r="A264" s="39"/>
      <c r="B264" s="92" t="s">
        <v>48</v>
      </c>
      <c r="C264" s="150">
        <v>10301</v>
      </c>
      <c r="D264" s="150">
        <v>10463</v>
      </c>
      <c r="E264" s="149">
        <v>20764</v>
      </c>
      <c r="F264" s="149">
        <v>9854</v>
      </c>
      <c r="G264" s="149">
        <f t="shared" si="8"/>
        <v>5</v>
      </c>
      <c r="H264" s="149">
        <f t="shared" si="8"/>
        <v>15</v>
      </c>
      <c r="I264" s="226"/>
    </row>
    <row r="265" spans="1:9" ht="18" customHeight="1">
      <c r="A265" s="39"/>
      <c r="B265" s="92" t="s">
        <v>35</v>
      </c>
      <c r="C265" s="149">
        <v>10302</v>
      </c>
      <c r="D265" s="149">
        <v>10464</v>
      </c>
      <c r="E265" s="149">
        <v>20766</v>
      </c>
      <c r="F265" s="149">
        <v>9870</v>
      </c>
      <c r="G265" s="149">
        <f t="shared" si="8"/>
        <v>2</v>
      </c>
      <c r="H265" s="149">
        <f t="shared" si="8"/>
        <v>16</v>
      </c>
      <c r="I265" s="226"/>
    </row>
    <row r="266" spans="1:9" ht="18" customHeight="1">
      <c r="A266" s="39"/>
      <c r="B266" s="92" t="s">
        <v>32</v>
      </c>
      <c r="C266" s="149">
        <v>10294</v>
      </c>
      <c r="D266" s="149">
        <v>10455</v>
      </c>
      <c r="E266" s="149">
        <v>20749</v>
      </c>
      <c r="F266" s="149">
        <v>9860</v>
      </c>
      <c r="G266" s="149">
        <f t="shared" si="8"/>
        <v>-17</v>
      </c>
      <c r="H266" s="149">
        <f t="shared" si="8"/>
        <v>-10</v>
      </c>
      <c r="I266" s="226"/>
    </row>
    <row r="267" spans="1:9" ht="18" customHeight="1">
      <c r="A267" s="39"/>
      <c r="B267" s="92" t="s">
        <v>22</v>
      </c>
      <c r="C267" s="149">
        <v>10296</v>
      </c>
      <c r="D267" s="149">
        <v>10445</v>
      </c>
      <c r="E267" s="149">
        <v>20741</v>
      </c>
      <c r="F267" s="149">
        <v>9849</v>
      </c>
      <c r="G267" s="149">
        <f t="shared" si="8"/>
        <v>-8</v>
      </c>
      <c r="H267" s="149">
        <f t="shared" si="8"/>
        <v>-11</v>
      </c>
      <c r="I267" s="227">
        <v>6605</v>
      </c>
    </row>
    <row r="268" spans="1:9" ht="18" customHeight="1">
      <c r="A268" s="39"/>
      <c r="B268" s="92" t="s">
        <v>47</v>
      </c>
      <c r="C268" s="149">
        <v>10283</v>
      </c>
      <c r="D268" s="149">
        <v>10443</v>
      </c>
      <c r="E268" s="149">
        <v>20726</v>
      </c>
      <c r="F268" s="149">
        <v>9835</v>
      </c>
      <c r="G268" s="149">
        <f t="shared" si="8"/>
        <v>-15</v>
      </c>
      <c r="H268" s="149">
        <f t="shared" si="8"/>
        <v>-14</v>
      </c>
      <c r="I268" s="226"/>
    </row>
    <row r="269" spans="1:9" ht="18" customHeight="1">
      <c r="A269" s="42"/>
      <c r="B269" s="93" t="s">
        <v>39</v>
      </c>
      <c r="C269" s="151">
        <v>10269</v>
      </c>
      <c r="D269" s="151">
        <v>10447</v>
      </c>
      <c r="E269" s="151">
        <v>20716</v>
      </c>
      <c r="F269" s="151">
        <v>9826</v>
      </c>
      <c r="G269" s="151">
        <f t="shared" si="8"/>
        <v>-10</v>
      </c>
      <c r="H269" s="151">
        <f t="shared" si="8"/>
        <v>-9</v>
      </c>
      <c r="I269" s="228"/>
    </row>
    <row r="270" spans="1:9" ht="18" customHeight="1">
      <c r="A270" s="43" t="s">
        <v>67</v>
      </c>
      <c r="B270" s="61" t="s">
        <v>55</v>
      </c>
      <c r="C270" s="133">
        <v>10268</v>
      </c>
      <c r="D270" s="124">
        <v>10455</v>
      </c>
      <c r="E270" s="124">
        <v>20723</v>
      </c>
      <c r="F270" s="124">
        <v>9826</v>
      </c>
      <c r="G270" s="124">
        <f t="shared" si="8"/>
        <v>7</v>
      </c>
      <c r="H270" s="124">
        <f t="shared" si="8"/>
        <v>0</v>
      </c>
      <c r="I270" s="231"/>
    </row>
    <row r="271" spans="1:9" ht="18" customHeight="1">
      <c r="A271" s="13"/>
      <c r="B271" s="62" t="s">
        <v>53</v>
      </c>
      <c r="C271" s="110">
        <v>10292</v>
      </c>
      <c r="D271" s="110">
        <v>10450</v>
      </c>
      <c r="E271" s="110">
        <v>20742</v>
      </c>
      <c r="F271" s="110">
        <v>9828</v>
      </c>
      <c r="G271" s="110">
        <f t="shared" si="8"/>
        <v>19</v>
      </c>
      <c r="H271" s="110">
        <f t="shared" si="8"/>
        <v>2</v>
      </c>
      <c r="I271" s="225"/>
    </row>
    <row r="272" spans="1:9" ht="18" customHeight="1">
      <c r="A272" s="13"/>
      <c r="B272" s="62" t="s">
        <v>12</v>
      </c>
      <c r="C272" s="134">
        <v>10279</v>
      </c>
      <c r="D272" s="134">
        <v>10441</v>
      </c>
      <c r="E272" s="110">
        <v>20720</v>
      </c>
      <c r="F272" s="110">
        <v>9813</v>
      </c>
      <c r="G272" s="110">
        <f t="shared" si="8"/>
        <v>-22</v>
      </c>
      <c r="H272" s="110">
        <f t="shared" si="8"/>
        <v>-15</v>
      </c>
      <c r="I272" s="226"/>
    </row>
    <row r="273" spans="1:9" ht="18" customHeight="1">
      <c r="A273" s="13"/>
      <c r="B273" s="62" t="s">
        <v>16</v>
      </c>
      <c r="C273" s="110">
        <v>10271</v>
      </c>
      <c r="D273" s="110">
        <v>10456</v>
      </c>
      <c r="E273" s="110">
        <v>20727</v>
      </c>
      <c r="F273" s="110">
        <v>9873</v>
      </c>
      <c r="G273" s="110">
        <f t="shared" si="8"/>
        <v>7</v>
      </c>
      <c r="H273" s="110">
        <f t="shared" si="8"/>
        <v>60</v>
      </c>
      <c r="I273" s="226"/>
    </row>
    <row r="274" spans="1:9" ht="18" customHeight="1">
      <c r="A274" s="13"/>
      <c r="B274" s="62" t="s">
        <v>21</v>
      </c>
      <c r="C274" s="134">
        <v>10300</v>
      </c>
      <c r="D274" s="134">
        <v>10446</v>
      </c>
      <c r="E274" s="110">
        <v>20746</v>
      </c>
      <c r="F274" s="110">
        <v>9904</v>
      </c>
      <c r="G274" s="110">
        <f t="shared" si="8"/>
        <v>19</v>
      </c>
      <c r="H274" s="110">
        <f t="shared" si="8"/>
        <v>31</v>
      </c>
      <c r="I274" s="226"/>
    </row>
    <row r="275" spans="1:9" ht="18" customHeight="1">
      <c r="A275" s="13"/>
      <c r="B275" s="62" t="s">
        <v>56</v>
      </c>
      <c r="C275" s="110">
        <v>10292</v>
      </c>
      <c r="D275" s="110">
        <v>10442</v>
      </c>
      <c r="E275" s="110">
        <v>20734</v>
      </c>
      <c r="F275" s="110">
        <v>9885</v>
      </c>
      <c r="G275" s="110">
        <f t="shared" si="8"/>
        <v>-12</v>
      </c>
      <c r="H275" s="110">
        <f t="shared" si="8"/>
        <v>-19</v>
      </c>
      <c r="I275" s="226"/>
    </row>
    <row r="276" spans="1:9" ht="18" customHeight="1">
      <c r="A276" s="13"/>
      <c r="B276" s="62" t="s">
        <v>48</v>
      </c>
      <c r="C276" s="134">
        <v>10289</v>
      </c>
      <c r="D276" s="134">
        <v>10426</v>
      </c>
      <c r="E276" s="110">
        <v>20715</v>
      </c>
      <c r="F276" s="110">
        <v>9887</v>
      </c>
      <c r="G276" s="110">
        <f t="shared" si="8"/>
        <v>-19</v>
      </c>
      <c r="H276" s="110">
        <f t="shared" si="8"/>
        <v>2</v>
      </c>
      <c r="I276" s="226"/>
    </row>
    <row r="277" spans="1:9" ht="18" customHeight="1">
      <c r="A277" s="13"/>
      <c r="B277" s="62" t="s">
        <v>35</v>
      </c>
      <c r="C277" s="110">
        <v>10269</v>
      </c>
      <c r="D277" s="110">
        <v>10424</v>
      </c>
      <c r="E277" s="110">
        <v>20693</v>
      </c>
      <c r="F277" s="110">
        <v>9883</v>
      </c>
      <c r="G277" s="110">
        <f t="shared" si="8"/>
        <v>-22</v>
      </c>
      <c r="H277" s="110">
        <f t="shared" si="8"/>
        <v>-4</v>
      </c>
      <c r="I277" s="226"/>
    </row>
    <row r="278" spans="1:9" ht="18" customHeight="1">
      <c r="A278" s="13"/>
      <c r="B278" s="62" t="s">
        <v>32</v>
      </c>
      <c r="C278" s="134">
        <v>10279</v>
      </c>
      <c r="D278" s="134">
        <v>10427</v>
      </c>
      <c r="E278" s="110">
        <v>20706</v>
      </c>
      <c r="F278" s="110">
        <v>9900</v>
      </c>
      <c r="G278" s="110">
        <f t="shared" si="8"/>
        <v>13</v>
      </c>
      <c r="H278" s="110">
        <f t="shared" si="8"/>
        <v>17</v>
      </c>
      <c r="I278" s="226"/>
    </row>
    <row r="279" spans="1:9" ht="18" customHeight="1">
      <c r="A279" s="13"/>
      <c r="B279" s="62" t="s">
        <v>22</v>
      </c>
      <c r="C279" s="110">
        <v>10281</v>
      </c>
      <c r="D279" s="110">
        <v>10418</v>
      </c>
      <c r="E279" s="110">
        <v>20699</v>
      </c>
      <c r="F279" s="110">
        <v>9894</v>
      </c>
      <c r="G279" s="110">
        <f t="shared" si="8"/>
        <v>-7</v>
      </c>
      <c r="H279" s="110">
        <f t="shared" si="8"/>
        <v>-6</v>
      </c>
      <c r="I279" s="227">
        <v>6664</v>
      </c>
    </row>
    <row r="280" spans="1:9" ht="18" customHeight="1">
      <c r="A280" s="13"/>
      <c r="B280" s="62" t="s">
        <v>47</v>
      </c>
      <c r="C280" s="110">
        <v>10273</v>
      </c>
      <c r="D280" s="110">
        <v>10401</v>
      </c>
      <c r="E280" s="110">
        <v>20674</v>
      </c>
      <c r="F280" s="110">
        <v>9896</v>
      </c>
      <c r="G280" s="110">
        <f t="shared" si="8"/>
        <v>-25</v>
      </c>
      <c r="H280" s="110">
        <f t="shared" si="8"/>
        <v>2</v>
      </c>
      <c r="I280" s="226"/>
    </row>
    <row r="281" spans="1:9" ht="16.95">
      <c r="A281" s="14"/>
      <c r="B281" s="63" t="s">
        <v>39</v>
      </c>
      <c r="C281" s="111">
        <v>10258</v>
      </c>
      <c r="D281" s="111">
        <v>10402</v>
      </c>
      <c r="E281" s="111">
        <v>20660</v>
      </c>
      <c r="F281" s="111">
        <v>9888</v>
      </c>
      <c r="G281" s="111">
        <f t="shared" si="8"/>
        <v>-14</v>
      </c>
      <c r="H281" s="111">
        <f t="shared" si="8"/>
        <v>-8</v>
      </c>
      <c r="I281" s="228"/>
    </row>
    <row r="282" spans="1:9" ht="16.2">
      <c r="A282" s="44" t="s">
        <v>68</v>
      </c>
      <c r="B282" s="82" t="s">
        <v>55</v>
      </c>
      <c r="C282" s="135">
        <v>10262</v>
      </c>
      <c r="D282" s="169">
        <v>10397</v>
      </c>
      <c r="E282" s="169">
        <v>20659</v>
      </c>
      <c r="F282" s="169">
        <v>9881</v>
      </c>
      <c r="G282" s="169">
        <f t="shared" si="8"/>
        <v>-1</v>
      </c>
      <c r="H282" s="169">
        <f t="shared" si="8"/>
        <v>-7</v>
      </c>
      <c r="I282" s="231"/>
    </row>
    <row r="283" spans="1:9" ht="16.2">
      <c r="A283" s="30"/>
      <c r="B283" s="83" t="s">
        <v>53</v>
      </c>
      <c r="C283" s="136">
        <v>10252</v>
      </c>
      <c r="D283" s="136">
        <v>10384</v>
      </c>
      <c r="E283" s="136">
        <v>20636</v>
      </c>
      <c r="F283" s="136">
        <v>9862</v>
      </c>
      <c r="G283" s="136">
        <f t="shared" si="8"/>
        <v>-23</v>
      </c>
      <c r="H283" s="136">
        <f t="shared" si="8"/>
        <v>-19</v>
      </c>
      <c r="I283" s="225"/>
    </row>
    <row r="284" spans="1:9" ht="16.2">
      <c r="A284" s="30"/>
      <c r="B284" s="83" t="s">
        <v>12</v>
      </c>
      <c r="C284" s="137">
        <v>10207</v>
      </c>
      <c r="D284" s="137">
        <v>10344</v>
      </c>
      <c r="E284" s="136">
        <v>20551</v>
      </c>
      <c r="F284" s="136">
        <v>9805</v>
      </c>
      <c r="G284" s="136">
        <f t="shared" si="8"/>
        <v>-85</v>
      </c>
      <c r="H284" s="136">
        <f t="shared" si="8"/>
        <v>-57</v>
      </c>
      <c r="I284" s="226"/>
    </row>
    <row r="285" spans="1:9" ht="16.2">
      <c r="A285" s="30"/>
      <c r="B285" s="83" t="s">
        <v>16</v>
      </c>
      <c r="C285" s="136">
        <v>10201</v>
      </c>
      <c r="D285" s="136">
        <v>10327</v>
      </c>
      <c r="E285" s="136">
        <v>20528</v>
      </c>
      <c r="F285" s="136">
        <v>9811</v>
      </c>
      <c r="G285" s="136">
        <f t="shared" si="8"/>
        <v>-23</v>
      </c>
      <c r="H285" s="136">
        <f t="shared" si="8"/>
        <v>6</v>
      </c>
      <c r="I285" s="226"/>
    </row>
    <row r="286" spans="1:9" ht="16.2">
      <c r="A286" s="30"/>
      <c r="B286" s="83" t="s">
        <v>21</v>
      </c>
      <c r="C286" s="137">
        <v>10233</v>
      </c>
      <c r="D286" s="137">
        <v>10317</v>
      </c>
      <c r="E286" s="136">
        <v>20550</v>
      </c>
      <c r="F286" s="136">
        <v>9854</v>
      </c>
      <c r="G286" s="136">
        <f t="shared" si="8"/>
        <v>22</v>
      </c>
      <c r="H286" s="136">
        <f t="shared" si="8"/>
        <v>43</v>
      </c>
      <c r="I286" s="226"/>
    </row>
    <row r="287" spans="1:9" ht="16.2">
      <c r="A287" s="30"/>
      <c r="B287" s="83" t="s">
        <v>56</v>
      </c>
      <c r="C287" s="136">
        <v>10239</v>
      </c>
      <c r="D287" s="136">
        <v>10300</v>
      </c>
      <c r="E287" s="136">
        <v>20539</v>
      </c>
      <c r="F287" s="136">
        <v>9858</v>
      </c>
      <c r="G287" s="136">
        <f t="shared" ref="G287:H350" si="9">+E287-E286</f>
        <v>-11</v>
      </c>
      <c r="H287" s="136">
        <f t="shared" si="9"/>
        <v>4</v>
      </c>
      <c r="I287" s="226"/>
    </row>
    <row r="288" spans="1:9" ht="16.2">
      <c r="A288" s="30"/>
      <c r="B288" s="83" t="s">
        <v>48</v>
      </c>
      <c r="C288" s="137">
        <v>10234</v>
      </c>
      <c r="D288" s="137">
        <v>10293</v>
      </c>
      <c r="E288" s="136">
        <v>20527</v>
      </c>
      <c r="F288" s="136">
        <v>9850</v>
      </c>
      <c r="G288" s="136">
        <f t="shared" si="9"/>
        <v>-12</v>
      </c>
      <c r="H288" s="136">
        <f t="shared" si="9"/>
        <v>-8</v>
      </c>
      <c r="I288" s="226"/>
    </row>
    <row r="289" spans="1:9" ht="16.2">
      <c r="A289" s="30"/>
      <c r="B289" s="83" t="s">
        <v>35</v>
      </c>
      <c r="C289" s="136">
        <v>10240</v>
      </c>
      <c r="D289" s="136">
        <v>10296</v>
      </c>
      <c r="E289" s="136">
        <v>20536</v>
      </c>
      <c r="F289" s="136">
        <v>9852</v>
      </c>
      <c r="G289" s="136">
        <f t="shared" si="9"/>
        <v>9</v>
      </c>
      <c r="H289" s="136">
        <f t="shared" si="9"/>
        <v>2</v>
      </c>
      <c r="I289" s="226"/>
    </row>
    <row r="290" spans="1:9" ht="16.2">
      <c r="A290" s="30"/>
      <c r="B290" s="83" t="s">
        <v>32</v>
      </c>
      <c r="C290" s="137">
        <v>10245</v>
      </c>
      <c r="D290" s="137">
        <v>10296</v>
      </c>
      <c r="E290" s="136">
        <v>20541</v>
      </c>
      <c r="F290" s="136">
        <v>9856</v>
      </c>
      <c r="G290" s="136">
        <f t="shared" si="9"/>
        <v>5</v>
      </c>
      <c r="H290" s="136">
        <f t="shared" si="9"/>
        <v>4</v>
      </c>
      <c r="I290" s="226"/>
    </row>
    <row r="291" spans="1:9" ht="16.2">
      <c r="A291" s="30"/>
      <c r="B291" s="83" t="s">
        <v>22</v>
      </c>
      <c r="C291" s="136">
        <v>10228</v>
      </c>
      <c r="D291" s="136">
        <v>10293</v>
      </c>
      <c r="E291" s="136">
        <v>20521</v>
      </c>
      <c r="F291" s="136">
        <v>9854</v>
      </c>
      <c r="G291" s="136">
        <f t="shared" si="9"/>
        <v>-20</v>
      </c>
      <c r="H291" s="136">
        <f t="shared" si="9"/>
        <v>-2</v>
      </c>
      <c r="I291" s="227">
        <v>6716</v>
      </c>
    </row>
    <row r="292" spans="1:9" ht="16.2">
      <c r="A292" s="30"/>
      <c r="B292" s="83" t="s">
        <v>47</v>
      </c>
      <c r="C292" s="136">
        <v>10213</v>
      </c>
      <c r="D292" s="136">
        <v>10282</v>
      </c>
      <c r="E292" s="136">
        <v>20495</v>
      </c>
      <c r="F292" s="136">
        <v>9851</v>
      </c>
      <c r="G292" s="136">
        <f t="shared" si="9"/>
        <v>-26</v>
      </c>
      <c r="H292" s="136">
        <f t="shared" si="9"/>
        <v>-3</v>
      </c>
      <c r="I292" s="226"/>
    </row>
    <row r="293" spans="1:9" ht="16.95">
      <c r="A293" s="31"/>
      <c r="B293" s="84" t="s">
        <v>39</v>
      </c>
      <c r="C293" s="138">
        <v>10212</v>
      </c>
      <c r="D293" s="138">
        <v>10276</v>
      </c>
      <c r="E293" s="138">
        <v>20488</v>
      </c>
      <c r="F293" s="138">
        <v>9847</v>
      </c>
      <c r="G293" s="138">
        <f t="shared" si="9"/>
        <v>-7</v>
      </c>
      <c r="H293" s="138">
        <f t="shared" si="9"/>
        <v>-4</v>
      </c>
      <c r="I293" s="228"/>
    </row>
    <row r="294" spans="1:9" ht="16.2">
      <c r="A294" s="45" t="s">
        <v>69</v>
      </c>
      <c r="B294" s="94" t="s">
        <v>55</v>
      </c>
      <c r="C294" s="152">
        <v>10188</v>
      </c>
      <c r="D294" s="173">
        <v>10272</v>
      </c>
      <c r="E294" s="173">
        <v>20460</v>
      </c>
      <c r="F294" s="173">
        <v>9840</v>
      </c>
      <c r="G294" s="173">
        <f t="shared" si="9"/>
        <v>-28</v>
      </c>
      <c r="H294" s="173">
        <f t="shared" si="9"/>
        <v>-7</v>
      </c>
      <c r="I294" s="231"/>
    </row>
    <row r="295" spans="1:9" ht="16.2">
      <c r="A295" s="46"/>
      <c r="B295" s="95" t="s">
        <v>53</v>
      </c>
      <c r="C295" s="153">
        <v>10158</v>
      </c>
      <c r="D295" s="153">
        <v>10263</v>
      </c>
      <c r="E295" s="153">
        <v>20421</v>
      </c>
      <c r="F295" s="153">
        <v>9812</v>
      </c>
      <c r="G295" s="153">
        <f t="shared" si="9"/>
        <v>-39</v>
      </c>
      <c r="H295" s="153">
        <f t="shared" si="9"/>
        <v>-28</v>
      </c>
      <c r="I295" s="225"/>
    </row>
    <row r="296" spans="1:9" ht="16.2">
      <c r="A296" s="46"/>
      <c r="B296" s="95" t="s">
        <v>12</v>
      </c>
      <c r="C296" s="154">
        <v>10116</v>
      </c>
      <c r="D296" s="154">
        <v>10225</v>
      </c>
      <c r="E296" s="153">
        <v>20341</v>
      </c>
      <c r="F296" s="153">
        <v>9757</v>
      </c>
      <c r="G296" s="153">
        <f t="shared" si="9"/>
        <v>-80</v>
      </c>
      <c r="H296" s="153">
        <f t="shared" si="9"/>
        <v>-55</v>
      </c>
      <c r="I296" s="226"/>
    </row>
    <row r="297" spans="1:9" ht="16.2">
      <c r="A297" s="46"/>
      <c r="B297" s="95" t="s">
        <v>16</v>
      </c>
      <c r="C297" s="153">
        <v>10085</v>
      </c>
      <c r="D297" s="153">
        <v>10188</v>
      </c>
      <c r="E297" s="153">
        <v>20273</v>
      </c>
      <c r="F297" s="153">
        <v>9734</v>
      </c>
      <c r="G297" s="153">
        <f t="shared" si="9"/>
        <v>-68</v>
      </c>
      <c r="H297" s="153">
        <f t="shared" si="9"/>
        <v>-23</v>
      </c>
      <c r="I297" s="226"/>
    </row>
    <row r="298" spans="1:9" ht="16.2">
      <c r="A298" s="46"/>
      <c r="B298" s="95" t="s">
        <v>21</v>
      </c>
      <c r="C298" s="154">
        <v>10101</v>
      </c>
      <c r="D298" s="154">
        <v>10212</v>
      </c>
      <c r="E298" s="153">
        <v>20313</v>
      </c>
      <c r="F298" s="153">
        <v>9780</v>
      </c>
      <c r="G298" s="153">
        <f t="shared" si="9"/>
        <v>40</v>
      </c>
      <c r="H298" s="153">
        <f t="shared" si="9"/>
        <v>46</v>
      </c>
      <c r="I298" s="226"/>
    </row>
    <row r="299" spans="1:9" ht="16.2">
      <c r="A299" s="46"/>
      <c r="B299" s="95" t="s">
        <v>56</v>
      </c>
      <c r="C299" s="153">
        <v>10104</v>
      </c>
      <c r="D299" s="153">
        <v>10218</v>
      </c>
      <c r="E299" s="153">
        <v>20322</v>
      </c>
      <c r="F299" s="153">
        <v>9807</v>
      </c>
      <c r="G299" s="153">
        <f t="shared" si="9"/>
        <v>9</v>
      </c>
      <c r="H299" s="153">
        <f t="shared" si="9"/>
        <v>27</v>
      </c>
      <c r="I299" s="226"/>
    </row>
    <row r="300" spans="1:9" ht="16.2">
      <c r="A300" s="46"/>
      <c r="B300" s="95" t="s">
        <v>48</v>
      </c>
      <c r="C300" s="154">
        <v>10113</v>
      </c>
      <c r="D300" s="154">
        <v>10189</v>
      </c>
      <c r="E300" s="153">
        <v>20302</v>
      </c>
      <c r="F300" s="153">
        <v>9803</v>
      </c>
      <c r="G300" s="153">
        <f t="shared" si="9"/>
        <v>-20</v>
      </c>
      <c r="H300" s="153">
        <f t="shared" si="9"/>
        <v>-4</v>
      </c>
      <c r="I300" s="226"/>
    </row>
    <row r="301" spans="1:9" ht="16.2">
      <c r="A301" s="46"/>
      <c r="B301" s="95" t="s">
        <v>35</v>
      </c>
      <c r="C301" s="153">
        <v>10103</v>
      </c>
      <c r="D301" s="153">
        <v>10222</v>
      </c>
      <c r="E301" s="153">
        <v>20325</v>
      </c>
      <c r="F301" s="153">
        <v>9807</v>
      </c>
      <c r="G301" s="153">
        <f t="shared" si="9"/>
        <v>23</v>
      </c>
      <c r="H301" s="153">
        <f t="shared" si="9"/>
        <v>4</v>
      </c>
      <c r="I301" s="226"/>
    </row>
    <row r="302" spans="1:9" ht="16.2">
      <c r="A302" s="46"/>
      <c r="B302" s="95" t="s">
        <v>32</v>
      </c>
      <c r="C302" s="154">
        <v>10105</v>
      </c>
      <c r="D302" s="154">
        <v>10230</v>
      </c>
      <c r="E302" s="153">
        <v>20335</v>
      </c>
      <c r="F302" s="153">
        <v>9823</v>
      </c>
      <c r="G302" s="153">
        <f t="shared" si="9"/>
        <v>10</v>
      </c>
      <c r="H302" s="153">
        <f t="shared" si="9"/>
        <v>16</v>
      </c>
      <c r="I302" s="226"/>
    </row>
    <row r="303" spans="1:9" ht="16.2">
      <c r="A303" s="46"/>
      <c r="B303" s="95" t="s">
        <v>22</v>
      </c>
      <c r="C303" s="153">
        <v>10117</v>
      </c>
      <c r="D303" s="153">
        <v>10227</v>
      </c>
      <c r="E303" s="153">
        <v>20344</v>
      </c>
      <c r="F303" s="153">
        <v>9854</v>
      </c>
      <c r="G303" s="153">
        <f t="shared" si="9"/>
        <v>9</v>
      </c>
      <c r="H303" s="153">
        <f t="shared" si="9"/>
        <v>31</v>
      </c>
      <c r="I303" s="227">
        <v>6712</v>
      </c>
    </row>
    <row r="304" spans="1:9" ht="16.2">
      <c r="A304" s="46"/>
      <c r="B304" s="95" t="s">
        <v>47</v>
      </c>
      <c r="C304" s="153">
        <v>10109</v>
      </c>
      <c r="D304" s="153">
        <v>10226</v>
      </c>
      <c r="E304" s="153">
        <v>20335</v>
      </c>
      <c r="F304" s="153">
        <v>9877</v>
      </c>
      <c r="G304" s="153">
        <f t="shared" si="9"/>
        <v>-9</v>
      </c>
      <c r="H304" s="153">
        <f t="shared" si="9"/>
        <v>23</v>
      </c>
      <c r="I304" s="226"/>
    </row>
    <row r="305" spans="1:9" ht="16.95">
      <c r="A305" s="47"/>
      <c r="B305" s="96" t="s">
        <v>39</v>
      </c>
      <c r="C305" s="155">
        <v>10121</v>
      </c>
      <c r="D305" s="155">
        <v>10246</v>
      </c>
      <c r="E305" s="155">
        <v>20367</v>
      </c>
      <c r="F305" s="155">
        <v>9933</v>
      </c>
      <c r="G305" s="155">
        <f t="shared" si="9"/>
        <v>32</v>
      </c>
      <c r="H305" s="155">
        <f t="shared" si="9"/>
        <v>56</v>
      </c>
      <c r="I305" s="228"/>
    </row>
    <row r="306" spans="1:9" ht="16.2">
      <c r="A306" s="48" t="s">
        <v>70</v>
      </c>
      <c r="B306" s="73" t="s">
        <v>55</v>
      </c>
      <c r="C306" s="156">
        <v>10104</v>
      </c>
      <c r="D306" s="121">
        <v>10235</v>
      </c>
      <c r="E306" s="121">
        <v>20339</v>
      </c>
      <c r="F306" s="121">
        <v>9915</v>
      </c>
      <c r="G306" s="121">
        <f t="shared" si="9"/>
        <v>-28</v>
      </c>
      <c r="H306" s="121">
        <f t="shared" si="9"/>
        <v>-18</v>
      </c>
      <c r="I306" s="231"/>
    </row>
    <row r="307" spans="1:9" ht="16.2">
      <c r="A307" s="22"/>
      <c r="B307" s="74" t="s">
        <v>53</v>
      </c>
      <c r="C307" s="122">
        <v>10068</v>
      </c>
      <c r="D307" s="122">
        <v>10191</v>
      </c>
      <c r="E307" s="122">
        <v>20259</v>
      </c>
      <c r="F307" s="122">
        <v>9846</v>
      </c>
      <c r="G307" s="122">
        <f t="shared" si="9"/>
        <v>-80</v>
      </c>
      <c r="H307" s="122">
        <f t="shared" si="9"/>
        <v>-69</v>
      </c>
      <c r="I307" s="225"/>
    </row>
    <row r="308" spans="1:9" ht="16.2">
      <c r="A308" s="22"/>
      <c r="B308" s="74" t="s">
        <v>12</v>
      </c>
      <c r="C308" s="157">
        <v>10052</v>
      </c>
      <c r="D308" s="157">
        <v>10150</v>
      </c>
      <c r="E308" s="122">
        <v>20202</v>
      </c>
      <c r="F308" s="122">
        <v>9804</v>
      </c>
      <c r="G308" s="122">
        <f t="shared" si="9"/>
        <v>-57</v>
      </c>
      <c r="H308" s="122">
        <f t="shared" si="9"/>
        <v>-42</v>
      </c>
      <c r="I308" s="226"/>
    </row>
    <row r="309" spans="1:9" ht="16.2">
      <c r="A309" s="22"/>
      <c r="B309" s="74" t="s">
        <v>16</v>
      </c>
      <c r="C309" s="122">
        <v>10025</v>
      </c>
      <c r="D309" s="122">
        <v>10138</v>
      </c>
      <c r="E309" s="122">
        <v>20163</v>
      </c>
      <c r="F309" s="122">
        <v>9811</v>
      </c>
      <c r="G309" s="122">
        <f t="shared" si="9"/>
        <v>-39</v>
      </c>
      <c r="H309" s="122">
        <f t="shared" si="9"/>
        <v>7</v>
      </c>
      <c r="I309" s="226"/>
    </row>
    <row r="310" spans="1:9" ht="16.2">
      <c r="A310" s="22"/>
      <c r="B310" s="74" t="s">
        <v>21</v>
      </c>
      <c r="C310" s="157">
        <v>10058</v>
      </c>
      <c r="D310" s="157">
        <v>10161</v>
      </c>
      <c r="E310" s="122">
        <v>20219</v>
      </c>
      <c r="F310" s="122">
        <v>9889</v>
      </c>
      <c r="G310" s="122">
        <f t="shared" si="9"/>
        <v>56</v>
      </c>
      <c r="H310" s="122">
        <f t="shared" si="9"/>
        <v>78</v>
      </c>
      <c r="I310" s="226"/>
    </row>
    <row r="311" spans="1:9" ht="16.2">
      <c r="A311" s="22"/>
      <c r="B311" s="74" t="s">
        <v>56</v>
      </c>
      <c r="C311" s="122">
        <v>10051</v>
      </c>
      <c r="D311" s="122">
        <v>10186</v>
      </c>
      <c r="E311" s="122">
        <v>20237</v>
      </c>
      <c r="F311" s="122">
        <v>9920</v>
      </c>
      <c r="G311" s="122">
        <f t="shared" si="9"/>
        <v>18</v>
      </c>
      <c r="H311" s="122">
        <f t="shared" si="9"/>
        <v>31</v>
      </c>
      <c r="I311" s="226"/>
    </row>
    <row r="312" spans="1:9" ht="16.2">
      <c r="A312" s="22"/>
      <c r="B312" s="74" t="s">
        <v>48</v>
      </c>
      <c r="C312" s="157">
        <v>10055</v>
      </c>
      <c r="D312" s="157">
        <v>10190</v>
      </c>
      <c r="E312" s="122">
        <v>20245</v>
      </c>
      <c r="F312" s="122">
        <v>9945</v>
      </c>
      <c r="G312" s="122">
        <f t="shared" si="9"/>
        <v>8</v>
      </c>
      <c r="H312" s="122">
        <f t="shared" si="9"/>
        <v>25</v>
      </c>
      <c r="I312" s="226"/>
    </row>
    <row r="313" spans="1:9" ht="16.2">
      <c r="A313" s="22"/>
      <c r="B313" s="74" t="s">
        <v>35</v>
      </c>
      <c r="C313" s="122">
        <v>10041</v>
      </c>
      <c r="D313" s="122">
        <v>10239</v>
      </c>
      <c r="E313" s="122">
        <v>20280</v>
      </c>
      <c r="F313" s="122">
        <v>9972</v>
      </c>
      <c r="G313" s="122">
        <f t="shared" si="9"/>
        <v>35</v>
      </c>
      <c r="H313" s="122">
        <f t="shared" si="9"/>
        <v>27</v>
      </c>
      <c r="I313" s="226"/>
    </row>
    <row r="314" spans="1:9" ht="16.2">
      <c r="A314" s="22"/>
      <c r="B314" s="74" t="s">
        <v>32</v>
      </c>
      <c r="C314" s="157">
        <v>10052</v>
      </c>
      <c r="D314" s="157">
        <v>10260</v>
      </c>
      <c r="E314" s="122">
        <v>20312</v>
      </c>
      <c r="F314" s="122">
        <v>10006</v>
      </c>
      <c r="G314" s="122">
        <f t="shared" si="9"/>
        <v>32</v>
      </c>
      <c r="H314" s="122">
        <f t="shared" si="9"/>
        <v>34</v>
      </c>
      <c r="I314" s="226"/>
    </row>
    <row r="315" spans="1:9" ht="16.2">
      <c r="A315" s="22"/>
      <c r="B315" s="74" t="s">
        <v>22</v>
      </c>
      <c r="C315" s="122">
        <v>10055</v>
      </c>
      <c r="D315" s="122">
        <v>10248</v>
      </c>
      <c r="E315" s="122">
        <v>20303</v>
      </c>
      <c r="F315" s="122">
        <v>10009</v>
      </c>
      <c r="G315" s="122">
        <f t="shared" si="9"/>
        <v>-9</v>
      </c>
      <c r="H315" s="122">
        <f t="shared" si="9"/>
        <v>3</v>
      </c>
      <c r="I315" s="227">
        <v>6723</v>
      </c>
    </row>
    <row r="316" spans="1:9" ht="16.2">
      <c r="A316" s="22"/>
      <c r="B316" s="74" t="s">
        <v>47</v>
      </c>
      <c r="C316" s="122">
        <v>10041</v>
      </c>
      <c r="D316" s="122">
        <v>10229</v>
      </c>
      <c r="E316" s="122">
        <v>20270</v>
      </c>
      <c r="F316" s="122">
        <v>9984</v>
      </c>
      <c r="G316" s="122">
        <f t="shared" si="9"/>
        <v>-33</v>
      </c>
      <c r="H316" s="122">
        <f t="shared" si="9"/>
        <v>-25</v>
      </c>
      <c r="I316" s="226"/>
    </row>
    <row r="317" spans="1:9" ht="16.95">
      <c r="A317" s="8"/>
      <c r="B317" s="75" t="s">
        <v>39</v>
      </c>
      <c r="C317" s="123">
        <v>10009</v>
      </c>
      <c r="D317" s="123">
        <v>10213</v>
      </c>
      <c r="E317" s="123">
        <v>20222</v>
      </c>
      <c r="F317" s="123">
        <v>9965</v>
      </c>
      <c r="G317" s="123">
        <f t="shared" si="9"/>
        <v>-48</v>
      </c>
      <c r="H317" s="123">
        <f t="shared" si="9"/>
        <v>-19</v>
      </c>
      <c r="I317" s="228"/>
    </row>
    <row r="318" spans="1:9" ht="16.2">
      <c r="A318" s="49" t="s">
        <v>71</v>
      </c>
      <c r="B318" s="97" t="s">
        <v>55</v>
      </c>
      <c r="C318" s="158">
        <v>10013</v>
      </c>
      <c r="D318" s="158">
        <v>10194</v>
      </c>
      <c r="E318" s="158">
        <v>20207</v>
      </c>
      <c r="F318" s="158">
        <v>9964</v>
      </c>
      <c r="G318" s="158">
        <f t="shared" si="9"/>
        <v>-15</v>
      </c>
      <c r="H318" s="158">
        <f t="shared" si="9"/>
        <v>-1</v>
      </c>
      <c r="I318" s="232"/>
    </row>
    <row r="319" spans="1:9" ht="16.2">
      <c r="A319" s="50"/>
      <c r="B319" s="98" t="s">
        <v>53</v>
      </c>
      <c r="C319" s="159">
        <v>9970</v>
      </c>
      <c r="D319" s="159">
        <v>10156</v>
      </c>
      <c r="E319" s="159">
        <v>20126</v>
      </c>
      <c r="F319" s="159">
        <v>9896</v>
      </c>
      <c r="G319" s="159">
        <f t="shared" si="9"/>
        <v>-81</v>
      </c>
      <c r="H319" s="159">
        <f t="shared" si="9"/>
        <v>-68</v>
      </c>
      <c r="I319" s="233"/>
    </row>
    <row r="320" spans="1:9" ht="16.2">
      <c r="A320" s="50"/>
      <c r="B320" s="98" t="s">
        <v>12</v>
      </c>
      <c r="C320" s="160">
        <v>9956</v>
      </c>
      <c r="D320" s="160">
        <v>10158</v>
      </c>
      <c r="E320" s="159">
        <v>20114</v>
      </c>
      <c r="F320" s="159">
        <v>9899</v>
      </c>
      <c r="G320" s="159">
        <f t="shared" si="9"/>
        <v>-12</v>
      </c>
      <c r="H320" s="159">
        <f t="shared" si="9"/>
        <v>3</v>
      </c>
      <c r="I320" s="226"/>
    </row>
    <row r="321" spans="1:9" ht="16.2">
      <c r="A321" s="50"/>
      <c r="B321" s="98" t="s">
        <v>16</v>
      </c>
      <c r="C321" s="159">
        <v>9959</v>
      </c>
      <c r="D321" s="159">
        <v>10147</v>
      </c>
      <c r="E321" s="159">
        <v>20106</v>
      </c>
      <c r="F321" s="159">
        <v>9947</v>
      </c>
      <c r="G321" s="159">
        <f t="shared" si="9"/>
        <v>-8</v>
      </c>
      <c r="H321" s="159">
        <f t="shared" si="9"/>
        <v>48</v>
      </c>
      <c r="I321" s="226"/>
    </row>
    <row r="322" spans="1:9" ht="16.2">
      <c r="A322" s="50"/>
      <c r="B322" s="98" t="s">
        <v>21</v>
      </c>
      <c r="C322" s="160">
        <v>9964</v>
      </c>
      <c r="D322" s="160">
        <v>10153</v>
      </c>
      <c r="E322" s="159">
        <v>20117</v>
      </c>
      <c r="F322" s="159">
        <v>9989</v>
      </c>
      <c r="G322" s="159">
        <f t="shared" si="9"/>
        <v>11</v>
      </c>
      <c r="H322" s="159">
        <f t="shared" si="9"/>
        <v>42</v>
      </c>
      <c r="I322" s="226"/>
    </row>
    <row r="323" spans="1:9" ht="16.2">
      <c r="A323" s="50"/>
      <c r="B323" s="98" t="s">
        <v>56</v>
      </c>
      <c r="C323" s="159">
        <v>9987</v>
      </c>
      <c r="D323" s="159">
        <v>10152</v>
      </c>
      <c r="E323" s="159">
        <v>20139</v>
      </c>
      <c r="F323" s="159">
        <v>10028</v>
      </c>
      <c r="G323" s="159">
        <f t="shared" si="9"/>
        <v>22</v>
      </c>
      <c r="H323" s="159">
        <f t="shared" si="9"/>
        <v>39</v>
      </c>
      <c r="I323" s="226"/>
    </row>
    <row r="324" spans="1:9" ht="16.2">
      <c r="A324" s="50"/>
      <c r="B324" s="98" t="s">
        <v>48</v>
      </c>
      <c r="C324" s="160">
        <v>9975</v>
      </c>
      <c r="D324" s="160">
        <v>10147</v>
      </c>
      <c r="E324" s="159">
        <v>20122</v>
      </c>
      <c r="F324" s="159">
        <v>10026</v>
      </c>
      <c r="G324" s="159">
        <f t="shared" si="9"/>
        <v>-17</v>
      </c>
      <c r="H324" s="159">
        <f t="shared" si="9"/>
        <v>-2</v>
      </c>
      <c r="I324" s="226"/>
    </row>
    <row r="325" spans="1:9" ht="16.2">
      <c r="A325" s="50"/>
      <c r="B325" s="98" t="s">
        <v>35</v>
      </c>
      <c r="C325" s="159">
        <v>9971</v>
      </c>
      <c r="D325" s="159">
        <v>10141</v>
      </c>
      <c r="E325" s="159">
        <v>20112</v>
      </c>
      <c r="F325" s="159">
        <v>10009</v>
      </c>
      <c r="G325" s="159">
        <f t="shared" si="9"/>
        <v>-10</v>
      </c>
      <c r="H325" s="159">
        <f t="shared" si="9"/>
        <v>-17</v>
      </c>
      <c r="I325" s="226"/>
    </row>
    <row r="326" spans="1:9" ht="16.2">
      <c r="A326" s="50"/>
      <c r="B326" s="98" t="s">
        <v>32</v>
      </c>
      <c r="C326" s="160">
        <v>9960</v>
      </c>
      <c r="D326" s="160">
        <v>10128</v>
      </c>
      <c r="E326" s="159">
        <v>20088</v>
      </c>
      <c r="F326" s="159">
        <v>10014</v>
      </c>
      <c r="G326" s="159">
        <f t="shared" si="9"/>
        <v>-24</v>
      </c>
      <c r="H326" s="159">
        <f t="shared" si="9"/>
        <v>5</v>
      </c>
      <c r="I326" s="226"/>
    </row>
    <row r="327" spans="1:9" ht="16.2">
      <c r="A327" s="50"/>
      <c r="B327" s="98" t="s">
        <v>22</v>
      </c>
      <c r="C327" s="159">
        <v>9962</v>
      </c>
      <c r="D327" s="159">
        <v>10116</v>
      </c>
      <c r="E327" s="159">
        <v>20078</v>
      </c>
      <c r="F327" s="159">
        <v>10009</v>
      </c>
      <c r="G327" s="159">
        <f t="shared" si="9"/>
        <v>-10</v>
      </c>
      <c r="H327" s="159">
        <f t="shared" si="9"/>
        <v>-5</v>
      </c>
      <c r="I327" s="227">
        <v>6674</v>
      </c>
    </row>
    <row r="328" spans="1:9" ht="16.2">
      <c r="A328" s="50"/>
      <c r="B328" s="98" t="s">
        <v>47</v>
      </c>
      <c r="C328" s="159">
        <v>9981</v>
      </c>
      <c r="D328" s="159">
        <v>10122</v>
      </c>
      <c r="E328" s="159">
        <v>20103</v>
      </c>
      <c r="F328" s="159">
        <v>10016</v>
      </c>
      <c r="G328" s="159">
        <f t="shared" si="9"/>
        <v>25</v>
      </c>
      <c r="H328" s="159">
        <f t="shared" si="9"/>
        <v>7</v>
      </c>
      <c r="I328" s="226"/>
    </row>
    <row r="329" spans="1:9" ht="16.95">
      <c r="A329" s="51"/>
      <c r="B329" s="99" t="s">
        <v>39</v>
      </c>
      <c r="C329" s="161">
        <v>9992</v>
      </c>
      <c r="D329" s="161">
        <v>10118</v>
      </c>
      <c r="E329" s="161">
        <v>20110</v>
      </c>
      <c r="F329" s="161">
        <v>10035</v>
      </c>
      <c r="G329" s="161">
        <f t="shared" si="9"/>
        <v>7</v>
      </c>
      <c r="H329" s="161">
        <f t="shared" si="9"/>
        <v>19</v>
      </c>
      <c r="I329" s="228"/>
    </row>
    <row r="330" spans="1:9" ht="16.2">
      <c r="A330" s="52" t="s">
        <v>61</v>
      </c>
      <c r="B330" s="100" t="s">
        <v>55</v>
      </c>
      <c r="C330" s="162">
        <v>9991</v>
      </c>
      <c r="D330" s="162">
        <v>10104</v>
      </c>
      <c r="E330" s="162">
        <v>20095</v>
      </c>
      <c r="F330" s="162">
        <v>10028</v>
      </c>
      <c r="G330" s="162">
        <f t="shared" si="9"/>
        <v>-15</v>
      </c>
      <c r="H330" s="162">
        <f t="shared" si="9"/>
        <v>-7</v>
      </c>
      <c r="I330" s="232"/>
    </row>
    <row r="331" spans="1:9" ht="16.2">
      <c r="A331" s="53"/>
      <c r="B331" s="101" t="s">
        <v>53</v>
      </c>
      <c r="C331" s="163">
        <v>9948</v>
      </c>
      <c r="D331" s="163">
        <v>10096</v>
      </c>
      <c r="E331" s="163">
        <v>20044</v>
      </c>
      <c r="F331" s="163">
        <v>9988</v>
      </c>
      <c r="G331" s="163">
        <f t="shared" si="9"/>
        <v>-51</v>
      </c>
      <c r="H331" s="163">
        <f t="shared" si="9"/>
        <v>-40</v>
      </c>
      <c r="I331" s="233"/>
    </row>
    <row r="332" spans="1:9" ht="16.2">
      <c r="A332" s="53"/>
      <c r="B332" s="101" t="s">
        <v>12</v>
      </c>
      <c r="C332" s="164">
        <v>9956</v>
      </c>
      <c r="D332" s="164">
        <v>10088</v>
      </c>
      <c r="E332" s="163">
        <v>20044</v>
      </c>
      <c r="F332" s="163">
        <v>10023</v>
      </c>
      <c r="G332" s="163">
        <f t="shared" si="9"/>
        <v>0</v>
      </c>
      <c r="H332" s="163">
        <f t="shared" si="9"/>
        <v>35</v>
      </c>
      <c r="I332" s="226"/>
    </row>
    <row r="333" spans="1:9" ht="16.2">
      <c r="A333" s="53"/>
      <c r="B333" s="101" t="s">
        <v>16</v>
      </c>
      <c r="C333" s="163">
        <v>9984</v>
      </c>
      <c r="D333" s="163">
        <v>10126</v>
      </c>
      <c r="E333" s="163">
        <v>20110</v>
      </c>
      <c r="F333" s="163">
        <v>10111</v>
      </c>
      <c r="G333" s="163">
        <f t="shared" si="9"/>
        <v>66</v>
      </c>
      <c r="H333" s="163">
        <f t="shared" si="9"/>
        <v>88</v>
      </c>
      <c r="I333" s="226"/>
    </row>
    <row r="334" spans="1:9" ht="16.2">
      <c r="A334" s="53"/>
      <c r="B334" s="101" t="s">
        <v>21</v>
      </c>
      <c r="C334" s="164">
        <v>10007</v>
      </c>
      <c r="D334" s="164">
        <v>10155</v>
      </c>
      <c r="E334" s="163">
        <v>20162</v>
      </c>
      <c r="F334" s="163">
        <v>10188</v>
      </c>
      <c r="G334" s="163">
        <f t="shared" si="9"/>
        <v>52</v>
      </c>
      <c r="H334" s="163">
        <f t="shared" si="9"/>
        <v>77</v>
      </c>
      <c r="I334" s="226"/>
    </row>
    <row r="335" spans="1:9" ht="16.2">
      <c r="A335" s="53"/>
      <c r="B335" s="101" t="s">
        <v>56</v>
      </c>
      <c r="C335" s="163">
        <v>10021</v>
      </c>
      <c r="D335" s="163">
        <v>10137</v>
      </c>
      <c r="E335" s="163">
        <v>20158</v>
      </c>
      <c r="F335" s="163">
        <v>10214</v>
      </c>
      <c r="G335" s="163">
        <f t="shared" si="9"/>
        <v>-4</v>
      </c>
      <c r="H335" s="163">
        <f t="shared" si="9"/>
        <v>26</v>
      </c>
      <c r="I335" s="226"/>
    </row>
    <row r="336" spans="1:9" ht="16.2">
      <c r="A336" s="53"/>
      <c r="B336" s="101" t="s">
        <v>48</v>
      </c>
      <c r="C336" s="164">
        <v>10040</v>
      </c>
      <c r="D336" s="164">
        <v>10129</v>
      </c>
      <c r="E336" s="163">
        <v>20169</v>
      </c>
      <c r="F336" s="163">
        <v>10233</v>
      </c>
      <c r="G336" s="163">
        <f t="shared" si="9"/>
        <v>11</v>
      </c>
      <c r="H336" s="163">
        <f t="shared" si="9"/>
        <v>19</v>
      </c>
      <c r="I336" s="226"/>
    </row>
    <row r="337" spans="1:9" ht="16.2">
      <c r="A337" s="53"/>
      <c r="B337" s="101" t="s">
        <v>35</v>
      </c>
      <c r="C337" s="163">
        <v>9991</v>
      </c>
      <c r="D337" s="163">
        <v>10112</v>
      </c>
      <c r="E337" s="163">
        <v>20103</v>
      </c>
      <c r="F337" s="163">
        <v>10190</v>
      </c>
      <c r="G337" s="163">
        <f t="shared" si="9"/>
        <v>-66</v>
      </c>
      <c r="H337" s="163">
        <f t="shared" si="9"/>
        <v>-43</v>
      </c>
      <c r="I337" s="226"/>
    </row>
    <row r="338" spans="1:9" ht="16.2">
      <c r="A338" s="53"/>
      <c r="B338" s="101" t="s">
        <v>32</v>
      </c>
      <c r="C338" s="164">
        <v>9970</v>
      </c>
      <c r="D338" s="164">
        <v>10113</v>
      </c>
      <c r="E338" s="163">
        <v>20083</v>
      </c>
      <c r="F338" s="163">
        <v>10203</v>
      </c>
      <c r="G338" s="163">
        <f t="shared" si="9"/>
        <v>-20</v>
      </c>
      <c r="H338" s="163">
        <f t="shared" si="9"/>
        <v>13</v>
      </c>
      <c r="I338" s="226"/>
    </row>
    <row r="339" spans="1:9" ht="16.2">
      <c r="A339" s="53"/>
      <c r="B339" s="101" t="s">
        <v>22</v>
      </c>
      <c r="C339" s="163">
        <v>9971</v>
      </c>
      <c r="D339" s="163">
        <v>10103</v>
      </c>
      <c r="E339" s="163">
        <v>20074</v>
      </c>
      <c r="F339" s="163">
        <v>10214</v>
      </c>
      <c r="G339" s="163">
        <f t="shared" si="9"/>
        <v>-9</v>
      </c>
      <c r="H339" s="163">
        <f t="shared" si="9"/>
        <v>11</v>
      </c>
      <c r="I339" s="227">
        <v>6631</v>
      </c>
    </row>
    <row r="340" spans="1:9" ht="16.2">
      <c r="A340" s="53"/>
      <c r="B340" s="101" t="s">
        <v>47</v>
      </c>
      <c r="C340" s="163">
        <v>9954</v>
      </c>
      <c r="D340" s="163">
        <v>10103</v>
      </c>
      <c r="E340" s="163">
        <v>20057</v>
      </c>
      <c r="F340" s="163">
        <v>10235</v>
      </c>
      <c r="G340" s="163">
        <f t="shared" si="9"/>
        <v>-17</v>
      </c>
      <c r="H340" s="163">
        <f t="shared" si="9"/>
        <v>21</v>
      </c>
      <c r="I340" s="226"/>
    </row>
    <row r="341" spans="1:9" ht="16.95">
      <c r="A341" s="54"/>
      <c r="B341" s="102" t="s">
        <v>39</v>
      </c>
      <c r="C341" s="165">
        <v>9949</v>
      </c>
      <c r="D341" s="165">
        <v>10103</v>
      </c>
      <c r="E341" s="165">
        <v>20052</v>
      </c>
      <c r="F341" s="165">
        <v>10228</v>
      </c>
      <c r="G341" s="165">
        <f t="shared" si="9"/>
        <v>-5</v>
      </c>
      <c r="H341" s="165">
        <f t="shared" si="9"/>
        <v>-7</v>
      </c>
      <c r="I341" s="228"/>
    </row>
    <row r="342" spans="1:9" ht="16.2">
      <c r="A342" s="52" t="s">
        <v>18</v>
      </c>
      <c r="B342" s="100" t="s">
        <v>55</v>
      </c>
      <c r="C342" s="162">
        <v>9937</v>
      </c>
      <c r="D342" s="162">
        <v>10112</v>
      </c>
      <c r="E342" s="162">
        <v>20049</v>
      </c>
      <c r="F342" s="162">
        <v>10229</v>
      </c>
      <c r="G342" s="162">
        <f t="shared" si="9"/>
        <v>-3</v>
      </c>
      <c r="H342" s="162">
        <f t="shared" si="9"/>
        <v>1</v>
      </c>
      <c r="I342" s="232"/>
    </row>
    <row r="343" spans="1:9" ht="16.2">
      <c r="A343" s="53"/>
      <c r="B343" s="101" t="s">
        <v>53</v>
      </c>
      <c r="C343" s="163">
        <v>9907</v>
      </c>
      <c r="D343" s="163">
        <v>10085</v>
      </c>
      <c r="E343" s="163">
        <v>19992</v>
      </c>
      <c r="F343" s="163">
        <v>10191</v>
      </c>
      <c r="G343" s="163">
        <f t="shared" si="9"/>
        <v>-57</v>
      </c>
      <c r="H343" s="163">
        <f t="shared" si="9"/>
        <v>-38</v>
      </c>
      <c r="I343" s="233"/>
    </row>
    <row r="344" spans="1:9" ht="16.2">
      <c r="A344" s="53"/>
      <c r="B344" s="101" t="s">
        <v>12</v>
      </c>
      <c r="C344" s="164">
        <v>9874</v>
      </c>
      <c r="D344" s="164">
        <v>10070</v>
      </c>
      <c r="E344" s="163">
        <v>19944</v>
      </c>
      <c r="F344" s="163">
        <v>10161</v>
      </c>
      <c r="G344" s="163">
        <f t="shared" si="9"/>
        <v>-48</v>
      </c>
      <c r="H344" s="163">
        <f t="shared" si="9"/>
        <v>-30</v>
      </c>
      <c r="I344" s="226"/>
    </row>
    <row r="345" spans="1:9" ht="16.2">
      <c r="A345" s="53"/>
      <c r="B345" s="101" t="s">
        <v>16</v>
      </c>
      <c r="C345" s="163">
        <v>9795</v>
      </c>
      <c r="D345" s="163">
        <v>10062</v>
      </c>
      <c r="E345" s="163">
        <v>19857</v>
      </c>
      <c r="F345" s="163">
        <v>10113</v>
      </c>
      <c r="G345" s="163">
        <f t="shared" si="9"/>
        <v>-87</v>
      </c>
      <c r="H345" s="163">
        <f t="shared" si="9"/>
        <v>-48</v>
      </c>
      <c r="I345" s="226"/>
    </row>
    <row r="346" spans="1:9" ht="16.2">
      <c r="A346" s="53"/>
      <c r="B346" s="101" t="s">
        <v>21</v>
      </c>
      <c r="C346" s="164">
        <v>9831</v>
      </c>
      <c r="D346" s="164">
        <v>10061</v>
      </c>
      <c r="E346" s="163">
        <v>19892</v>
      </c>
      <c r="F346" s="163">
        <v>10182</v>
      </c>
      <c r="G346" s="163">
        <f t="shared" si="9"/>
        <v>35</v>
      </c>
      <c r="H346" s="163">
        <f t="shared" si="9"/>
        <v>69</v>
      </c>
      <c r="I346" s="226"/>
    </row>
    <row r="347" spans="1:9" ht="16.2">
      <c r="A347" s="53"/>
      <c r="B347" s="101" t="s">
        <v>56</v>
      </c>
      <c r="C347" s="163">
        <v>9821</v>
      </c>
      <c r="D347" s="163">
        <v>10055</v>
      </c>
      <c r="E347" s="163">
        <v>19876</v>
      </c>
      <c r="F347" s="163">
        <v>10174</v>
      </c>
      <c r="G347" s="163">
        <f t="shared" si="9"/>
        <v>-16</v>
      </c>
      <c r="H347" s="163">
        <f t="shared" si="9"/>
        <v>-8</v>
      </c>
      <c r="I347" s="226"/>
    </row>
    <row r="348" spans="1:9" ht="16.2">
      <c r="A348" s="53"/>
      <c r="B348" s="101" t="s">
        <v>48</v>
      </c>
      <c r="C348" s="164">
        <v>9803</v>
      </c>
      <c r="D348" s="164">
        <v>10043</v>
      </c>
      <c r="E348" s="163">
        <v>19846</v>
      </c>
      <c r="F348" s="163">
        <v>10154</v>
      </c>
      <c r="G348" s="163">
        <f t="shared" si="9"/>
        <v>-30</v>
      </c>
      <c r="H348" s="163">
        <f t="shared" si="9"/>
        <v>-20</v>
      </c>
      <c r="I348" s="226"/>
    </row>
    <row r="349" spans="1:9" ht="16.2">
      <c r="A349" s="53"/>
      <c r="B349" s="101" t="s">
        <v>35</v>
      </c>
      <c r="C349" s="163"/>
      <c r="D349" s="163"/>
      <c r="E349" s="163"/>
      <c r="F349" s="163"/>
      <c r="G349" s="163">
        <f t="shared" si="9"/>
        <v>-19846</v>
      </c>
      <c r="H349" s="163">
        <f t="shared" si="9"/>
        <v>-10154</v>
      </c>
      <c r="I349" s="226"/>
    </row>
    <row r="350" spans="1:9" ht="16.2">
      <c r="A350" s="53"/>
      <c r="B350" s="101" t="s">
        <v>32</v>
      </c>
      <c r="C350" s="164"/>
      <c r="D350" s="164"/>
      <c r="E350" s="163"/>
      <c r="F350" s="163"/>
      <c r="G350" s="163">
        <f t="shared" si="9"/>
        <v>0</v>
      </c>
      <c r="H350" s="163">
        <f t="shared" si="9"/>
        <v>0</v>
      </c>
      <c r="I350" s="226"/>
    </row>
    <row r="351" spans="1:9" ht="16.2">
      <c r="A351" s="53"/>
      <c r="B351" s="101" t="s">
        <v>22</v>
      </c>
      <c r="C351" s="163"/>
      <c r="D351" s="163"/>
      <c r="E351" s="163"/>
      <c r="F351" s="163"/>
      <c r="G351" s="163">
        <f t="shared" ref="G351:H353" si="10">+E351-E350</f>
        <v>0</v>
      </c>
      <c r="H351" s="163">
        <f t="shared" si="10"/>
        <v>0</v>
      </c>
      <c r="I351" s="227"/>
    </row>
    <row r="352" spans="1:9" ht="16.2">
      <c r="A352" s="53"/>
      <c r="B352" s="101" t="s">
        <v>47</v>
      </c>
      <c r="C352" s="163"/>
      <c r="D352" s="163"/>
      <c r="E352" s="163"/>
      <c r="F352" s="163"/>
      <c r="G352" s="163">
        <f t="shared" si="10"/>
        <v>0</v>
      </c>
      <c r="H352" s="163">
        <f t="shared" si="10"/>
        <v>0</v>
      </c>
      <c r="I352" s="226"/>
    </row>
    <row r="353" spans="1:9" ht="16.95">
      <c r="A353" s="54"/>
      <c r="B353" s="102" t="s">
        <v>39</v>
      </c>
      <c r="C353" s="165"/>
      <c r="D353" s="165"/>
      <c r="E353" s="165"/>
      <c r="F353" s="165"/>
      <c r="G353" s="165">
        <f t="shared" si="10"/>
        <v>0</v>
      </c>
      <c r="H353" s="165">
        <f t="shared" si="10"/>
        <v>0</v>
      </c>
      <c r="I353" s="228"/>
    </row>
  </sheetData>
  <mergeCells count="38">
    <mergeCell ref="C3:E3"/>
    <mergeCell ref="C25:E25"/>
    <mergeCell ref="G25:H25"/>
    <mergeCell ref="A3:A4"/>
    <mergeCell ref="B3:B4"/>
    <mergeCell ref="F3:F4"/>
    <mergeCell ref="A25:A26"/>
    <mergeCell ref="B25:B26"/>
    <mergeCell ref="F25:F26"/>
    <mergeCell ref="I25:I26"/>
    <mergeCell ref="A258:A261"/>
    <mergeCell ref="A30:A41"/>
    <mergeCell ref="A42:A53"/>
    <mergeCell ref="A54:A65"/>
    <mergeCell ref="A66:A77"/>
    <mergeCell ref="A78:A89"/>
    <mergeCell ref="A90:A101"/>
    <mergeCell ref="A102:A113"/>
    <mergeCell ref="A114:A125"/>
    <mergeCell ref="A126:A137"/>
    <mergeCell ref="A138:A149"/>
    <mergeCell ref="A150:A161"/>
    <mergeCell ref="A162:A173"/>
    <mergeCell ref="A174:A185"/>
    <mergeCell ref="A186:A197"/>
    <mergeCell ref="A198:A209"/>
    <mergeCell ref="A210:A221"/>
    <mergeCell ref="A222:A233"/>
    <mergeCell ref="A234:A245"/>
    <mergeCell ref="A246:A257"/>
    <mergeCell ref="A262:A269"/>
    <mergeCell ref="A270:A281"/>
    <mergeCell ref="A282:A293"/>
    <mergeCell ref="A294:A305"/>
    <mergeCell ref="A306:A317"/>
    <mergeCell ref="A318:A329"/>
    <mergeCell ref="A330:A341"/>
    <mergeCell ref="A342:A353"/>
  </mergeCells>
  <phoneticPr fontId="19"/>
  <pageMargins left="0.74803149606299213" right="0.74803149606299213" top="0.98425196850393681" bottom="0.98425196850393681" header="0.51181102362204722" footer="0.51181102362204722"/>
  <pageSetup paperSize="9" scale="8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人口の推移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酒々井町</dc:creator>
  <cp:lastModifiedBy>ShisuiTown</cp:lastModifiedBy>
  <cp:lastPrinted>2017-08-01T01:15:54Z</cp:lastPrinted>
  <dcterms:created xsi:type="dcterms:W3CDTF">2002-10-04T04:34:25Z</dcterms:created>
  <dcterms:modified xsi:type="dcterms:W3CDTF">2026-07-01T01:00:21Z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2.1.13.0</vt:lpwstr>
      <vt:lpwstr>2.1.7.0</vt:lpwstr>
      <vt:lpwstr>3.0.4.0</vt:lpwstr>
      <vt:lpwstr>3.1.6.0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2026-07-01T01:00:21Z</vt:filetime>
  </property>
</Properties>
</file>