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10635" windowHeight="10575" activeTab="0"/>
  </bookViews>
  <sheets>
    <sheet name="1月" sheetId="1" r:id="rId1"/>
    <sheet name="１０月" sheetId="2" r:id="rId2"/>
    <sheet name="4月" sheetId="3" r:id="rId3"/>
  </sheets>
  <definedNames/>
  <calcPr fullCalcOnLoad="1"/>
</workbook>
</file>

<file path=xl/sharedStrings.xml><?xml version="1.0" encoding="utf-8"?>
<sst xmlns="http://schemas.openxmlformats.org/spreadsheetml/2006/main" count="93" uniqueCount="57">
  <si>
    <t>年齢</t>
  </si>
  <si>
    <t>男</t>
  </si>
  <si>
    <t>女</t>
  </si>
  <si>
    <t>総　数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</si>
  <si>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</si>
  <si>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</si>
  <si>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</si>
  <si>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</si>
  <si>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</si>
  <si>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</si>
  <si>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</si>
  <si>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</si>
  <si>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</si>
  <si>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</si>
  <si>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</si>
  <si>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</si>
  <si>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</si>
  <si>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</si>
  <si>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</si>
  <si>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</si>
  <si>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</si>
  <si>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</si>
  <si>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</si>
  <si>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</si>
  <si>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</si>
  <si>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１５歳未満</t>
  </si>
  <si>
    <t>６５歳以上</t>
  </si>
  <si>
    <t>年齢（５歳階級）別、男女別人口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</si>
  <si>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</si>
  <si>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</si>
  <si>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</si>
  <si>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</si>
  <si>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</si>
  <si>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</si>
  <si>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</si>
  <si>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</si>
  <si>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</si>
  <si>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</si>
  <si>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</si>
  <si>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</si>
  <si>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</si>
  <si>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</si>
  <si>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</si>
  <si>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</si>
  <si>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</si>
  <si>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</si>
  <si>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</si>
  <si>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</si>
  <si>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</si>
  <si>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０～４</t>
  </si>
  <si>
    <t>５～９</t>
  </si>
  <si>
    <t>１０～１４</t>
  </si>
  <si>
    <t>６５～６９</t>
  </si>
  <si>
    <t>（単位：人）</t>
  </si>
  <si>
    <t>（平成２０年４月１日現在、住民記録台帳人口）</t>
  </si>
  <si>
    <t>（平成２０年１０月1日現在、住民記録台帳人口）</t>
  </si>
  <si>
    <t>（平成２１年1月1日現在、住民記録台帳人口）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</si>
</sst>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2" borderId="1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/>
    </xf>
    <xf numFmtId="176" fontId="2" fillId="5" borderId="4" xfId="0" applyNumberFormat="1" applyFont="1" applyFill="1" applyBorder="1" applyAlignment="1">
      <alignment/>
    </xf>
    <xf numFmtId="176" fontId="2" fillId="4" borderId="5" xfId="0" applyNumberFormat="1" applyFont="1" applyFill="1" applyBorder="1" applyAlignment="1">
      <alignment/>
    </xf>
    <xf numFmtId="176" fontId="2" fillId="5" borderId="6" xfId="0" applyNumberFormat="1" applyFont="1" applyFill="1" applyBorder="1" applyAlignment="1">
      <alignment/>
    </xf>
    <xf numFmtId="0" fontId="2" fillId="6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76" fontId="2" fillId="6" borderId="9" xfId="0" applyNumberFormat="1" applyFont="1" applyFill="1" applyBorder="1" applyAlignment="1">
      <alignment/>
    </xf>
    <xf numFmtId="176" fontId="2" fillId="4" borderId="10" xfId="0" applyNumberFormat="1" applyFont="1" applyFill="1" applyBorder="1" applyAlignment="1">
      <alignment/>
    </xf>
    <xf numFmtId="176" fontId="2" fillId="6" borderId="11" xfId="0" applyNumberFormat="1" applyFont="1" applyFill="1" applyBorder="1" applyAlignment="1">
      <alignment/>
    </xf>
    <xf numFmtId="176" fontId="2" fillId="6" borderId="12" xfId="0" applyNumberFormat="1" applyFont="1" applyFill="1" applyBorder="1" applyAlignment="1">
      <alignment/>
    </xf>
    <xf numFmtId="0" fontId="2" fillId="3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/>
    </xf>
    <xf numFmtId="0" fontId="2" fillId="4" borderId="18" xfId="0" applyFont="1" applyFill="1" applyBorder="1" applyAlignment="1">
      <alignment horizontal="center"/>
    </xf>
    <xf numFmtId="176" fontId="2" fillId="4" borderId="19" xfId="0" applyNumberFormat="1" applyFont="1" applyFill="1" applyBorder="1" applyAlignment="1">
      <alignment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76" fontId="2" fillId="5" borderId="22" xfId="0" applyNumberFormat="1" applyFont="1" applyFill="1" applyBorder="1" applyAlignment="1">
      <alignment/>
    </xf>
    <xf numFmtId="176" fontId="2" fillId="2" borderId="6" xfId="0" applyNumberFormat="1" applyFont="1" applyFill="1" applyBorder="1" applyAlignment="1">
      <alignment/>
    </xf>
    <xf numFmtId="176" fontId="2" fillId="2" borderId="22" xfId="0" applyNumberFormat="1" applyFont="1" applyFill="1" applyBorder="1" applyAlignment="1">
      <alignment/>
    </xf>
    <xf numFmtId="176" fontId="2" fillId="2" borderId="23" xfId="0" applyNumberFormat="1" applyFont="1" applyFill="1" applyBorder="1" applyAlignment="1">
      <alignment/>
    </xf>
    <xf numFmtId="176" fontId="2" fillId="2" borderId="24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7" borderId="25" xfId="0" applyNumberFormat="1" applyFont="1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176" fontId="2" fillId="8" borderId="25" xfId="0" applyNumberFormat="1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176" fontId="2" fillId="8" borderId="28" xfId="0" applyNumberFormat="1" applyFont="1" applyFill="1" applyBorder="1" applyAlignment="1">
      <alignment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176" fontId="2" fillId="7" borderId="28" xfId="0" applyNumberFormat="1" applyFont="1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176" fontId="2" fillId="8" borderId="31" xfId="0" applyNumberFormat="1" applyFont="1" applyFill="1" applyBorder="1" applyAlignment="1">
      <alignment/>
    </xf>
    <xf numFmtId="0" fontId="0" fillId="8" borderId="32" xfId="0" applyFill="1" applyBorder="1" applyAlignment="1">
      <alignment/>
    </xf>
    <xf numFmtId="0" fontId="0" fillId="8" borderId="33" xfId="0" applyFill="1" applyBorder="1" applyAlignment="1">
      <alignment/>
    </xf>
    <xf numFmtId="176" fontId="2" fillId="7" borderId="31" xfId="0" applyNumberFormat="1" applyFont="1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workbookViewId="0" topLeftCell="A1">
      <selection activeCell="D5" sqref="D5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27</v>
      </c>
      <c r="C1" s="1"/>
      <c r="D1" s="1"/>
    </row>
    <row r="2" spans="2:6" ht="17.25">
      <c r="B2" s="48" t="s">
        <v>56</v>
      </c>
      <c r="C2" s="48"/>
      <c r="D2" s="48"/>
      <c r="E2" s="48"/>
      <c r="F2" s="48"/>
    </row>
    <row r="3" spans="3:6" ht="18" thickBot="1">
      <c r="C3" s="28"/>
      <c r="D3" s="28"/>
      <c r="E3" s="29" t="s">
        <v>53</v>
      </c>
      <c r="F3" s="28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21477</v>
      </c>
      <c r="D6" s="5">
        <f>SUM(D8:D28)</f>
        <v>10823</v>
      </c>
      <c r="E6" s="2">
        <f>SUM(E8:E28)</f>
        <v>10654</v>
      </c>
    </row>
    <row r="7" spans="2:6" ht="17.25">
      <c r="B7" s="19"/>
      <c r="C7" s="11"/>
      <c r="D7" s="6"/>
      <c r="E7" s="20"/>
      <c r="F7" t="s">
        <v>25</v>
      </c>
    </row>
    <row r="8" spans="2:6" ht="17.25">
      <c r="B8" s="21" t="s">
        <v>49</v>
      </c>
      <c r="C8" s="12">
        <f>D8+E8</f>
        <v>906</v>
      </c>
      <c r="D8" s="7">
        <v>448</v>
      </c>
      <c r="E8" s="24">
        <v>458</v>
      </c>
      <c r="F8" s="39">
        <f>SUM(C8:C10)</f>
        <v>2699</v>
      </c>
    </row>
    <row r="9" spans="2:6" ht="17.25">
      <c r="B9" s="21" t="s">
        <v>50</v>
      </c>
      <c r="C9" s="12">
        <f aca="true" t="shared" si="0" ref="C9:C28">D9+E9</f>
        <v>967</v>
      </c>
      <c r="D9" s="7">
        <v>505</v>
      </c>
      <c r="E9" s="24">
        <v>462</v>
      </c>
      <c r="F9" s="40"/>
    </row>
    <row r="10" spans="2:6" ht="17.25">
      <c r="B10" s="21" t="s">
        <v>51</v>
      </c>
      <c r="C10" s="12">
        <f t="shared" si="0"/>
        <v>826</v>
      </c>
      <c r="D10" s="7">
        <v>422</v>
      </c>
      <c r="E10" s="24">
        <v>404</v>
      </c>
      <c r="F10" s="41"/>
    </row>
    <row r="11" spans="2:5" ht="17.25">
      <c r="B11" s="21" t="s">
        <v>31</v>
      </c>
      <c r="C11" s="12">
        <f t="shared" si="0"/>
        <v>873</v>
      </c>
      <c r="D11" s="7">
        <v>466</v>
      </c>
      <c r="E11" s="24">
        <v>407</v>
      </c>
    </row>
    <row r="12" spans="2:5" ht="17.25">
      <c r="B12" s="21" t="s">
        <v>32</v>
      </c>
      <c r="C12" s="12">
        <f t="shared" si="0"/>
        <v>1556</v>
      </c>
      <c r="D12" s="7">
        <v>899</v>
      </c>
      <c r="E12" s="24">
        <v>657</v>
      </c>
    </row>
    <row r="13" spans="2:5" ht="17.25">
      <c r="B13" s="21" t="s">
        <v>33</v>
      </c>
      <c r="C13" s="12">
        <f t="shared" si="0"/>
        <v>1351</v>
      </c>
      <c r="D13" s="7">
        <v>703</v>
      </c>
      <c r="E13" s="24">
        <v>648</v>
      </c>
    </row>
    <row r="14" spans="2:5" ht="17.25">
      <c r="B14" s="21" t="s">
        <v>34</v>
      </c>
      <c r="C14" s="12">
        <f t="shared" si="0"/>
        <v>1674</v>
      </c>
      <c r="D14" s="7">
        <v>848</v>
      </c>
      <c r="E14" s="24">
        <v>826</v>
      </c>
    </row>
    <row r="15" spans="2:5" ht="17.25">
      <c r="B15" s="21" t="s">
        <v>35</v>
      </c>
      <c r="C15" s="12">
        <f t="shared" si="0"/>
        <v>1792</v>
      </c>
      <c r="D15" s="7">
        <v>939</v>
      </c>
      <c r="E15" s="24">
        <v>853</v>
      </c>
    </row>
    <row r="16" spans="2:5" ht="17.25">
      <c r="B16" s="21" t="s">
        <v>36</v>
      </c>
      <c r="C16" s="12">
        <f t="shared" si="0"/>
        <v>1130</v>
      </c>
      <c r="D16" s="7">
        <v>599</v>
      </c>
      <c r="E16" s="24">
        <v>531</v>
      </c>
    </row>
    <row r="17" spans="2:5" ht="17.25">
      <c r="B17" s="21" t="s">
        <v>37</v>
      </c>
      <c r="C17" s="12">
        <f t="shared" si="0"/>
        <v>1000</v>
      </c>
      <c r="D17" s="7">
        <v>524</v>
      </c>
      <c r="E17" s="24">
        <v>476</v>
      </c>
    </row>
    <row r="18" spans="2:5" ht="17.25">
      <c r="B18" s="21" t="s">
        <v>38</v>
      </c>
      <c r="C18" s="12">
        <f t="shared" si="0"/>
        <v>1159</v>
      </c>
      <c r="D18" s="7">
        <v>536</v>
      </c>
      <c r="E18" s="24">
        <v>623</v>
      </c>
    </row>
    <row r="19" spans="2:5" ht="17.25">
      <c r="B19" s="21" t="s">
        <v>39</v>
      </c>
      <c r="C19" s="12">
        <f t="shared" si="0"/>
        <v>1917</v>
      </c>
      <c r="D19" s="7">
        <v>898</v>
      </c>
      <c r="E19" s="24">
        <v>1019</v>
      </c>
    </row>
    <row r="20" spans="2:6" ht="17.25">
      <c r="B20" s="21" t="s">
        <v>40</v>
      </c>
      <c r="C20" s="12">
        <f t="shared" si="0"/>
        <v>2029</v>
      </c>
      <c r="D20" s="7">
        <v>995</v>
      </c>
      <c r="E20" s="24">
        <v>1034</v>
      </c>
      <c r="F20" t="s">
        <v>26</v>
      </c>
    </row>
    <row r="21" spans="2:6" ht="17.25">
      <c r="B21" s="21" t="s">
        <v>52</v>
      </c>
      <c r="C21" s="12">
        <f t="shared" si="0"/>
        <v>1694</v>
      </c>
      <c r="D21" s="7">
        <v>879</v>
      </c>
      <c r="E21" s="24">
        <v>815</v>
      </c>
      <c r="F21" s="36">
        <f>SUM(C21:C28)</f>
        <v>4297</v>
      </c>
    </row>
    <row r="22" spans="2:6" ht="17.25">
      <c r="B22" s="21" t="s">
        <v>42</v>
      </c>
      <c r="C22" s="12">
        <f t="shared" si="0"/>
        <v>1086</v>
      </c>
      <c r="D22" s="7">
        <v>569</v>
      </c>
      <c r="E22" s="24">
        <v>517</v>
      </c>
      <c r="F22" s="37"/>
    </row>
    <row r="23" spans="2:6" ht="17.25">
      <c r="B23" s="21" t="s">
        <v>43</v>
      </c>
      <c r="C23" s="12">
        <f t="shared" si="0"/>
        <v>657</v>
      </c>
      <c r="D23" s="7">
        <v>309</v>
      </c>
      <c r="E23" s="24">
        <v>348</v>
      </c>
      <c r="F23" s="37"/>
    </row>
    <row r="24" spans="2:6" ht="17.25">
      <c r="B24" s="21" t="s">
        <v>44</v>
      </c>
      <c r="C24" s="12">
        <f t="shared" si="0"/>
        <v>425</v>
      </c>
      <c r="D24" s="7">
        <v>171</v>
      </c>
      <c r="E24" s="24">
        <v>254</v>
      </c>
      <c r="F24" s="37"/>
    </row>
    <row r="25" spans="2:6" ht="17.25">
      <c r="B25" s="21" t="s">
        <v>45</v>
      </c>
      <c r="C25" s="12">
        <f t="shared" si="0"/>
        <v>282</v>
      </c>
      <c r="D25" s="7">
        <v>75</v>
      </c>
      <c r="E25" s="24">
        <v>207</v>
      </c>
      <c r="F25" s="37"/>
    </row>
    <row r="26" spans="2:6" ht="17.25">
      <c r="B26" s="21" t="s">
        <v>46</v>
      </c>
      <c r="C26" s="12">
        <f t="shared" si="0"/>
        <v>121</v>
      </c>
      <c r="D26" s="7">
        <v>34</v>
      </c>
      <c r="E26" s="24">
        <v>87</v>
      </c>
      <c r="F26" s="37"/>
    </row>
    <row r="27" spans="2:6" ht="17.25">
      <c r="B27" s="21" t="s">
        <v>47</v>
      </c>
      <c r="C27" s="12">
        <f t="shared" si="0"/>
        <v>29</v>
      </c>
      <c r="D27" s="7">
        <v>3</v>
      </c>
      <c r="E27" s="24">
        <v>26</v>
      </c>
      <c r="F27" s="37"/>
    </row>
    <row r="28" spans="2:6" ht="18" thickBot="1">
      <c r="B28" s="22" t="s">
        <v>48</v>
      </c>
      <c r="C28" s="12">
        <f t="shared" si="0"/>
        <v>3</v>
      </c>
      <c r="D28" s="23">
        <v>1</v>
      </c>
      <c r="E28" s="25">
        <v>2</v>
      </c>
      <c r="F28" s="38"/>
    </row>
  </sheetData>
  <mergeCells count="1">
    <mergeCell ref="B2:F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8"/>
  <sheetViews>
    <sheetView workbookViewId="0" topLeftCell="A1">
      <selection activeCell="D29" sqref="D29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27</v>
      </c>
      <c r="C1" s="1"/>
      <c r="D1" s="1"/>
    </row>
    <row r="2" spans="2:6" ht="17.25">
      <c r="B2" s="48" t="s">
        <v>55</v>
      </c>
      <c r="C2" s="48"/>
      <c r="D2" s="48"/>
      <c r="E2" s="48"/>
      <c r="F2" s="48"/>
    </row>
    <row r="3" spans="3:6" ht="18" thickBot="1">
      <c r="C3" s="28"/>
      <c r="D3" s="28"/>
      <c r="E3" s="29" t="s">
        <v>53</v>
      </c>
      <c r="F3" s="28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21522</v>
      </c>
      <c r="D6" s="5">
        <f>SUM(D8:D28)</f>
        <v>10840</v>
      </c>
      <c r="E6" s="2">
        <f>SUM(E8:E28)</f>
        <v>10682</v>
      </c>
    </row>
    <row r="7" spans="2:6" ht="17.25">
      <c r="B7" s="19"/>
      <c r="C7" s="11"/>
      <c r="D7" s="6"/>
      <c r="E7" s="20"/>
      <c r="F7" t="s">
        <v>25</v>
      </c>
    </row>
    <row r="8" spans="2:6" ht="17.25">
      <c r="B8" s="21" t="s">
        <v>4</v>
      </c>
      <c r="C8" s="12">
        <f>SUM(D8:E8)</f>
        <v>913</v>
      </c>
      <c r="D8" s="7">
        <v>451</v>
      </c>
      <c r="E8" s="26">
        <v>462</v>
      </c>
      <c r="F8" s="30">
        <f>SUM(C8:C10)</f>
        <v>2685</v>
      </c>
    </row>
    <row r="9" spans="2:6" ht="17.25">
      <c r="B9" s="21" t="s">
        <v>5</v>
      </c>
      <c r="C9" s="12">
        <f aca="true" t="shared" si="0" ref="C9:C28">SUM(D9:E9)</f>
        <v>951</v>
      </c>
      <c r="D9" s="7">
        <v>494</v>
      </c>
      <c r="E9" s="26">
        <v>457</v>
      </c>
      <c r="F9" s="31"/>
    </row>
    <row r="10" spans="2:6" ht="17.25">
      <c r="B10" s="21" t="s">
        <v>6</v>
      </c>
      <c r="C10" s="12">
        <f t="shared" si="0"/>
        <v>821</v>
      </c>
      <c r="D10" s="7">
        <v>425</v>
      </c>
      <c r="E10" s="26">
        <v>396</v>
      </c>
      <c r="F10" s="32"/>
    </row>
    <row r="11" spans="2:5" ht="17.25">
      <c r="B11" s="21" t="s">
        <v>7</v>
      </c>
      <c r="C11" s="12">
        <f t="shared" si="0"/>
        <v>902</v>
      </c>
      <c r="D11" s="7">
        <v>482</v>
      </c>
      <c r="E11" s="26">
        <v>420</v>
      </c>
    </row>
    <row r="12" spans="2:5" ht="17.25">
      <c r="B12" s="21" t="s">
        <v>8</v>
      </c>
      <c r="C12" s="12">
        <f t="shared" si="0"/>
        <v>1573</v>
      </c>
      <c r="D12" s="7">
        <v>889</v>
      </c>
      <c r="E12" s="26">
        <v>684</v>
      </c>
    </row>
    <row r="13" spans="2:5" ht="17.25">
      <c r="B13" s="21" t="s">
        <v>9</v>
      </c>
      <c r="C13" s="12">
        <f t="shared" si="0"/>
        <v>1374</v>
      </c>
      <c r="D13" s="7">
        <v>727</v>
      </c>
      <c r="E13" s="26">
        <v>647</v>
      </c>
    </row>
    <row r="14" spans="2:5" ht="17.25">
      <c r="B14" s="21" t="s">
        <v>10</v>
      </c>
      <c r="C14" s="12">
        <f t="shared" si="0"/>
        <v>1695</v>
      </c>
      <c r="D14" s="7">
        <v>857</v>
      </c>
      <c r="E14" s="26">
        <v>838</v>
      </c>
    </row>
    <row r="15" spans="2:5" ht="17.25">
      <c r="B15" s="21" t="s">
        <v>11</v>
      </c>
      <c r="C15" s="12">
        <f t="shared" si="0"/>
        <v>1785</v>
      </c>
      <c r="D15" s="7">
        <v>945</v>
      </c>
      <c r="E15" s="26">
        <v>840</v>
      </c>
    </row>
    <row r="16" spans="2:5" ht="17.25">
      <c r="B16" s="21" t="s">
        <v>12</v>
      </c>
      <c r="C16" s="12">
        <f t="shared" si="0"/>
        <v>1122</v>
      </c>
      <c r="D16" s="7">
        <v>590</v>
      </c>
      <c r="E16" s="26">
        <v>532</v>
      </c>
    </row>
    <row r="17" spans="2:5" ht="17.25">
      <c r="B17" s="21" t="s">
        <v>13</v>
      </c>
      <c r="C17" s="12">
        <f t="shared" si="0"/>
        <v>1006</v>
      </c>
      <c r="D17" s="7">
        <v>522</v>
      </c>
      <c r="E17" s="26">
        <v>484</v>
      </c>
    </row>
    <row r="18" spans="2:5" ht="17.25">
      <c r="B18" s="21" t="s">
        <v>14</v>
      </c>
      <c r="C18" s="12">
        <f t="shared" si="0"/>
        <v>1179</v>
      </c>
      <c r="D18" s="7">
        <v>546</v>
      </c>
      <c r="E18" s="26">
        <v>633</v>
      </c>
    </row>
    <row r="19" spans="2:5" ht="17.25">
      <c r="B19" s="21" t="s">
        <v>15</v>
      </c>
      <c r="C19" s="12">
        <f t="shared" si="0"/>
        <v>1943</v>
      </c>
      <c r="D19" s="7">
        <v>910</v>
      </c>
      <c r="E19" s="26">
        <v>1033</v>
      </c>
    </row>
    <row r="20" spans="2:6" ht="17.25">
      <c r="B20" s="21" t="s">
        <v>16</v>
      </c>
      <c r="C20" s="12">
        <f t="shared" si="0"/>
        <v>2024</v>
      </c>
      <c r="D20" s="7">
        <v>991</v>
      </c>
      <c r="E20" s="26">
        <v>1033</v>
      </c>
      <c r="F20" t="s">
        <v>26</v>
      </c>
    </row>
    <row r="21" spans="2:6" ht="17.25">
      <c r="B21" s="21" t="s">
        <v>17</v>
      </c>
      <c r="C21" s="12">
        <f t="shared" si="0"/>
        <v>1656</v>
      </c>
      <c r="D21" s="7">
        <v>865</v>
      </c>
      <c r="E21" s="26">
        <v>791</v>
      </c>
      <c r="F21" s="33">
        <f>SUM(C21:C28)</f>
        <v>4234</v>
      </c>
    </row>
    <row r="22" spans="2:6" ht="17.25">
      <c r="B22" s="21" t="s">
        <v>18</v>
      </c>
      <c r="C22" s="12">
        <f t="shared" si="0"/>
        <v>1074</v>
      </c>
      <c r="D22" s="7">
        <v>560</v>
      </c>
      <c r="E22" s="26">
        <v>514</v>
      </c>
      <c r="F22" s="34"/>
    </row>
    <row r="23" spans="2:6" ht="17.25">
      <c r="B23" s="21" t="s">
        <v>19</v>
      </c>
      <c r="C23" s="12">
        <f t="shared" si="0"/>
        <v>655</v>
      </c>
      <c r="D23" s="7">
        <v>305</v>
      </c>
      <c r="E23" s="26">
        <v>350</v>
      </c>
      <c r="F23" s="34"/>
    </row>
    <row r="24" spans="2:6" ht="17.25">
      <c r="B24" s="21" t="s">
        <v>20</v>
      </c>
      <c r="C24" s="12">
        <f t="shared" si="0"/>
        <v>422</v>
      </c>
      <c r="D24" s="7">
        <v>169</v>
      </c>
      <c r="E24" s="26">
        <v>253</v>
      </c>
      <c r="F24" s="34"/>
    </row>
    <row r="25" spans="2:6" ht="17.25">
      <c r="B25" s="21" t="s">
        <v>21</v>
      </c>
      <c r="C25" s="12">
        <f t="shared" si="0"/>
        <v>276</v>
      </c>
      <c r="D25" s="7">
        <v>76</v>
      </c>
      <c r="E25" s="26">
        <v>200</v>
      </c>
      <c r="F25" s="34"/>
    </row>
    <row r="26" spans="2:6" ht="17.25">
      <c r="B26" s="21" t="s">
        <v>22</v>
      </c>
      <c r="C26" s="12">
        <f t="shared" si="0"/>
        <v>122</v>
      </c>
      <c r="D26" s="7">
        <v>33</v>
      </c>
      <c r="E26" s="26">
        <v>89</v>
      </c>
      <c r="F26" s="34"/>
    </row>
    <row r="27" spans="2:6" ht="17.25">
      <c r="B27" s="21" t="s">
        <v>23</v>
      </c>
      <c r="C27" s="12">
        <f t="shared" si="0"/>
        <v>28</v>
      </c>
      <c r="D27" s="7">
        <v>2</v>
      </c>
      <c r="E27" s="26">
        <v>26</v>
      </c>
      <c r="F27" s="34"/>
    </row>
    <row r="28" spans="2:6" ht="18" thickBot="1">
      <c r="B28" s="22" t="s">
        <v>24</v>
      </c>
      <c r="C28" s="13">
        <f t="shared" si="0"/>
        <v>1</v>
      </c>
      <c r="D28" s="23">
        <v>1</v>
      </c>
      <c r="E28" s="27">
        <v>0</v>
      </c>
      <c r="F28" s="35"/>
    </row>
  </sheetData>
  <mergeCells count="1">
    <mergeCell ref="B2:F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9"/>
  <sheetViews>
    <sheetView workbookViewId="0" topLeftCell="A3">
      <selection activeCell="G7" sqref="G7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27</v>
      </c>
      <c r="C1" s="1"/>
      <c r="D1" s="1"/>
    </row>
    <row r="2" spans="2:6" ht="17.25">
      <c r="B2" s="48" t="s">
        <v>54</v>
      </c>
      <c r="C2" s="48"/>
      <c r="D2" s="48"/>
      <c r="E2" s="48"/>
      <c r="F2" s="48"/>
    </row>
    <row r="3" spans="3:6" ht="18" thickBot="1">
      <c r="C3" s="28"/>
      <c r="D3" s="28"/>
      <c r="E3" s="29" t="s">
        <v>53</v>
      </c>
      <c r="F3" s="28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21513</v>
      </c>
      <c r="D6" s="5">
        <f>SUM(D8:D28)</f>
        <v>10826</v>
      </c>
      <c r="E6" s="2">
        <f>SUM(E8:E28)</f>
        <v>10687</v>
      </c>
    </row>
    <row r="7" spans="2:6" ht="17.25">
      <c r="B7" s="19"/>
      <c r="C7" s="11"/>
      <c r="D7" s="6"/>
      <c r="E7" s="20"/>
      <c r="F7" t="s">
        <v>25</v>
      </c>
    </row>
    <row r="8" spans="2:6" ht="17.25">
      <c r="B8" s="21" t="s">
        <v>28</v>
      </c>
      <c r="C8" s="12">
        <f aca="true" t="shared" si="0" ref="C8:C28">SUM(D8:E8)</f>
        <v>939</v>
      </c>
      <c r="D8" s="7">
        <v>471</v>
      </c>
      <c r="E8" s="24">
        <v>468</v>
      </c>
      <c r="F8" s="45">
        <f>SUM(C8:C10)</f>
        <v>2676</v>
      </c>
    </row>
    <row r="9" spans="2:6" ht="17.25">
      <c r="B9" s="21" t="s">
        <v>29</v>
      </c>
      <c r="C9" s="12">
        <f t="shared" si="0"/>
        <v>924</v>
      </c>
      <c r="D9" s="7">
        <v>475</v>
      </c>
      <c r="E9" s="24">
        <v>449</v>
      </c>
      <c r="F9" s="46"/>
    </row>
    <row r="10" spans="2:6" ht="17.25">
      <c r="B10" s="21" t="s">
        <v>30</v>
      </c>
      <c r="C10" s="12">
        <f t="shared" si="0"/>
        <v>813</v>
      </c>
      <c r="D10" s="7">
        <v>425</v>
      </c>
      <c r="E10" s="24">
        <v>388</v>
      </c>
      <c r="F10" s="47"/>
    </row>
    <row r="11" spans="2:5" ht="17.25">
      <c r="B11" s="21" t="s">
        <v>31</v>
      </c>
      <c r="C11" s="12">
        <f t="shared" si="0"/>
        <v>942</v>
      </c>
      <c r="D11" s="7">
        <v>491</v>
      </c>
      <c r="E11" s="24">
        <v>451</v>
      </c>
    </row>
    <row r="12" spans="2:5" ht="17.25">
      <c r="B12" s="21" t="s">
        <v>32</v>
      </c>
      <c r="C12" s="12">
        <f t="shared" si="0"/>
        <v>1566</v>
      </c>
      <c r="D12" s="7">
        <v>885</v>
      </c>
      <c r="E12" s="24">
        <v>681</v>
      </c>
    </row>
    <row r="13" spans="2:5" ht="17.25">
      <c r="B13" s="21" t="s">
        <v>33</v>
      </c>
      <c r="C13" s="12">
        <f t="shared" si="0"/>
        <v>1435</v>
      </c>
      <c r="D13" s="7">
        <v>741</v>
      </c>
      <c r="E13" s="24">
        <v>694</v>
      </c>
    </row>
    <row r="14" spans="2:5" ht="17.25">
      <c r="B14" s="21" t="s">
        <v>34</v>
      </c>
      <c r="C14" s="12">
        <f t="shared" si="0"/>
        <v>1715</v>
      </c>
      <c r="D14" s="7">
        <v>870</v>
      </c>
      <c r="E14" s="24">
        <v>845</v>
      </c>
    </row>
    <row r="15" spans="2:5" ht="17.25">
      <c r="B15" s="21" t="s">
        <v>35</v>
      </c>
      <c r="C15" s="12">
        <f t="shared" si="0"/>
        <v>1729</v>
      </c>
      <c r="D15" s="7">
        <v>924</v>
      </c>
      <c r="E15" s="24">
        <v>805</v>
      </c>
    </row>
    <row r="16" spans="2:5" ht="17.25">
      <c r="B16" s="21" t="s">
        <v>36</v>
      </c>
      <c r="C16" s="12">
        <f t="shared" si="0"/>
        <v>1081</v>
      </c>
      <c r="D16" s="7">
        <v>555</v>
      </c>
      <c r="E16" s="24">
        <v>526</v>
      </c>
    </row>
    <row r="17" spans="2:5" ht="17.25">
      <c r="B17" s="21" t="s">
        <v>37</v>
      </c>
      <c r="C17" s="12">
        <f t="shared" si="0"/>
        <v>1013</v>
      </c>
      <c r="D17" s="7">
        <v>529</v>
      </c>
      <c r="E17" s="24">
        <v>484</v>
      </c>
    </row>
    <row r="18" spans="2:5" ht="17.25">
      <c r="B18" s="21" t="s">
        <v>38</v>
      </c>
      <c r="C18" s="12">
        <f t="shared" si="0"/>
        <v>1245</v>
      </c>
      <c r="D18" s="7">
        <v>576</v>
      </c>
      <c r="E18" s="24">
        <v>669</v>
      </c>
    </row>
    <row r="19" spans="2:5" ht="17.25">
      <c r="B19" s="21" t="s">
        <v>39</v>
      </c>
      <c r="C19" s="12">
        <f t="shared" si="0"/>
        <v>2021</v>
      </c>
      <c r="D19" s="7">
        <v>946</v>
      </c>
      <c r="E19" s="24">
        <v>1075</v>
      </c>
    </row>
    <row r="20" spans="2:6" ht="17.25">
      <c r="B20" s="21" t="s">
        <v>40</v>
      </c>
      <c r="C20" s="12">
        <f t="shared" si="0"/>
        <v>1989</v>
      </c>
      <c r="D20" s="7">
        <v>986</v>
      </c>
      <c r="E20" s="24">
        <v>1003</v>
      </c>
      <c r="F20" t="s">
        <v>26</v>
      </c>
    </row>
    <row r="21" spans="2:6" ht="17.25">
      <c r="B21" s="21" t="s">
        <v>41</v>
      </c>
      <c r="C21" s="12">
        <f t="shared" si="0"/>
        <v>1584</v>
      </c>
      <c r="D21" s="7">
        <v>829</v>
      </c>
      <c r="E21" s="24">
        <v>755</v>
      </c>
      <c r="F21" s="42">
        <f>SUM(C21:C28)</f>
        <v>4101</v>
      </c>
    </row>
    <row r="22" spans="2:6" ht="17.25">
      <c r="B22" s="21" t="s">
        <v>42</v>
      </c>
      <c r="C22" s="12">
        <f t="shared" si="0"/>
        <v>1060</v>
      </c>
      <c r="D22" s="7">
        <v>557</v>
      </c>
      <c r="E22" s="24">
        <v>503</v>
      </c>
      <c r="F22" s="43"/>
    </row>
    <row r="23" spans="2:6" ht="17.25">
      <c r="B23" s="21" t="s">
        <v>43</v>
      </c>
      <c r="C23" s="12">
        <f t="shared" si="0"/>
        <v>639</v>
      </c>
      <c r="D23" s="7">
        <v>295</v>
      </c>
      <c r="E23" s="24">
        <v>344</v>
      </c>
      <c r="F23" s="43"/>
    </row>
    <row r="24" spans="2:6" ht="17.25">
      <c r="B24" s="21" t="s">
        <v>44</v>
      </c>
      <c r="C24" s="12">
        <f t="shared" si="0"/>
        <v>414</v>
      </c>
      <c r="D24" s="7">
        <v>166</v>
      </c>
      <c r="E24" s="24">
        <v>248</v>
      </c>
      <c r="F24" s="43"/>
    </row>
    <row r="25" spans="2:6" ht="17.25">
      <c r="B25" s="21" t="s">
        <v>45</v>
      </c>
      <c r="C25" s="12">
        <f t="shared" si="0"/>
        <v>258</v>
      </c>
      <c r="D25" s="7">
        <v>68</v>
      </c>
      <c r="E25" s="24">
        <v>190</v>
      </c>
      <c r="F25" s="43"/>
    </row>
    <row r="26" spans="2:6" ht="17.25">
      <c r="B26" s="21" t="s">
        <v>46</v>
      </c>
      <c r="C26" s="12">
        <f t="shared" si="0"/>
        <v>118</v>
      </c>
      <c r="D26" s="7">
        <v>34</v>
      </c>
      <c r="E26" s="24">
        <v>84</v>
      </c>
      <c r="F26" s="43"/>
    </row>
    <row r="27" spans="2:6" ht="17.25">
      <c r="B27" s="21" t="s">
        <v>47</v>
      </c>
      <c r="C27" s="12">
        <f t="shared" si="0"/>
        <v>28</v>
      </c>
      <c r="D27" s="7">
        <v>3</v>
      </c>
      <c r="E27" s="24">
        <v>25</v>
      </c>
      <c r="F27" s="43"/>
    </row>
    <row r="28" spans="2:6" ht="18" thickBot="1">
      <c r="B28" s="22" t="s">
        <v>48</v>
      </c>
      <c r="C28" s="13">
        <f t="shared" si="0"/>
        <v>0</v>
      </c>
      <c r="D28" s="23">
        <v>0</v>
      </c>
      <c r="E28" s="25">
        <v>0</v>
      </c>
      <c r="F28" s="44"/>
    </row>
    <row r="29" spans="2:5" ht="17.25">
      <c r="B29" s="48"/>
      <c r="C29" s="48"/>
      <c r="D29" s="48"/>
      <c r="E29" s="48"/>
    </row>
  </sheetData>
  <mergeCells count="2">
    <mergeCell ref="B29:E29"/>
    <mergeCell ref="B2:F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 </cp:lastModifiedBy>
  <cp:lastPrinted>2002-04-26T07:58:02Z</cp:lastPrinted>
  <dcterms:created xsi:type="dcterms:W3CDTF">2002-04-26T07:28:10Z</dcterms:created>
  <dcterms:modified xsi:type="dcterms:W3CDTF">2009-01-15T05:26:53Z</dcterms:modified>
  <cp:category/>
  <cp:version/>
  <cp:contentType/>
  <cp:contentStatus/>
</cp:coreProperties>
</file>